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1516\Report Status\"/>
    </mc:Choice>
  </mc:AlternateContent>
  <bookViews>
    <workbookView xWindow="480" yWindow="150" windowWidth="16275" windowHeight="8190" activeTab="2"/>
  </bookViews>
  <sheets>
    <sheet name="Referrals" sheetId="1" r:id="rId1"/>
    <sheet name="GE - New and Revisioned" sheetId="21" r:id="rId2"/>
    <sheet name="GE-001-156" sheetId="11" r:id="rId3"/>
    <sheet name="Number of GE-001-156 Courses" sheetId="20" r:id="rId4"/>
    <sheet name="Converted GE Courses Per Area" sheetId="16" r:id="rId5"/>
    <sheet name="Data Validation" sheetId="3" r:id="rId6"/>
    <sheet name="Sheet1" sheetId="12" r:id="rId7"/>
  </sheets>
  <definedNames>
    <definedName name="_xlnm._FilterDatabase" localSheetId="0" hidden="1">Referrals!$A$1:$U$100</definedName>
    <definedName name="_xlnm.Print_Area" localSheetId="1">Table1[#All]</definedName>
    <definedName name="_xlnm.Print_Titles" localSheetId="1">'GE - New and Revisioned'!$1:$1</definedName>
    <definedName name="_xlnm.Print_Titles" localSheetId="2">'GE-001-156'!$1:$1</definedName>
  </definedNames>
  <calcPr calcId="162913"/>
  <pivotCaches>
    <pivotCache cacheId="23" r:id="rId8"/>
  </pivotCaches>
</workbook>
</file>

<file path=xl/calcChain.xml><?xml version="1.0" encoding="utf-8"?>
<calcChain xmlns="http://schemas.openxmlformats.org/spreadsheetml/2006/main">
  <c r="M206" i="11" l="1"/>
  <c r="M123" i="11"/>
  <c r="M126" i="11"/>
  <c r="M127" i="11"/>
  <c r="M141" i="11"/>
  <c r="M142" i="11"/>
  <c r="M143" i="11"/>
  <c r="M157" i="11"/>
  <c r="M158" i="11"/>
  <c r="M159" i="11"/>
  <c r="M164" i="11"/>
  <c r="M165" i="11"/>
  <c r="M166" i="11"/>
  <c r="M167" i="11"/>
  <c r="M168" i="11"/>
  <c r="M169" i="11"/>
  <c r="M170" i="11"/>
  <c r="M180" i="11"/>
  <c r="M181" i="11"/>
  <c r="M182" i="11"/>
  <c r="M186" i="11"/>
  <c r="M187" i="11"/>
  <c r="M188" i="11"/>
  <c r="M189" i="11"/>
  <c r="M202" i="11"/>
  <c r="M203" i="11"/>
  <c r="M98" i="11"/>
  <c r="M82" i="11"/>
  <c r="M83" i="11"/>
  <c r="M20" i="11"/>
  <c r="M21" i="11"/>
  <c r="M23" i="11"/>
  <c r="M24" i="11"/>
  <c r="M57" i="11"/>
  <c r="M69" i="11"/>
  <c r="M70" i="11"/>
  <c r="M71" i="11"/>
  <c r="M193" i="11"/>
  <c r="M194" i="11"/>
  <c r="M195" i="11"/>
  <c r="M196" i="11"/>
  <c r="M197" i="11"/>
  <c r="M161" i="11"/>
  <c r="M162" i="11"/>
  <c r="M163" i="11"/>
  <c r="M185" i="11"/>
  <c r="M80" i="11"/>
  <c r="M81" i="11"/>
  <c r="M105" i="11"/>
  <c r="M106" i="11"/>
  <c r="M118" i="11"/>
  <c r="M119" i="11"/>
  <c r="M146" i="11"/>
  <c r="M147" i="11"/>
  <c r="M148" i="11"/>
  <c r="M149" i="11"/>
  <c r="M153" i="11"/>
  <c r="M154" i="11"/>
  <c r="M155" i="11"/>
  <c r="M156" i="11"/>
  <c r="M78" i="11"/>
  <c r="M79" i="11"/>
  <c r="M10" i="11"/>
  <c r="M18" i="11"/>
  <c r="M19" i="11"/>
  <c r="M31" i="11"/>
  <c r="M32" i="11"/>
  <c r="M33" i="11"/>
  <c r="M35" i="11"/>
  <c r="M38" i="11"/>
  <c r="M67" i="11"/>
  <c r="M68" i="11"/>
  <c r="M72" i="11"/>
  <c r="M73" i="11"/>
  <c r="M76" i="11"/>
  <c r="M77" i="11"/>
  <c r="M8" i="11"/>
  <c r="M7" i="11"/>
  <c r="M2" i="11"/>
  <c r="M3" i="11"/>
  <c r="M4" i="11"/>
  <c r="M5" i="11"/>
  <c r="M6" i="11"/>
  <c r="M9" i="11" l="1"/>
  <c r="M11" i="11"/>
  <c r="M12" i="11"/>
  <c r="M13" i="11"/>
  <c r="M14" i="11"/>
  <c r="M15" i="11"/>
  <c r="M16" i="11"/>
  <c r="M17" i="11"/>
  <c r="M22" i="11"/>
  <c r="M25" i="11"/>
  <c r="M26" i="11"/>
  <c r="M27" i="11"/>
  <c r="M28" i="11"/>
  <c r="M29" i="11"/>
  <c r="M30" i="11"/>
  <c r="M34" i="11"/>
  <c r="M36" i="11"/>
  <c r="M37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8" i="11"/>
  <c r="M59" i="11"/>
  <c r="M60" i="11"/>
  <c r="M61" i="11"/>
  <c r="M62" i="11"/>
  <c r="M63" i="11"/>
  <c r="M64" i="11"/>
  <c r="M65" i="11"/>
  <c r="M66" i="11"/>
  <c r="M74" i="11"/>
  <c r="M75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9" i="11"/>
  <c r="M100" i="11"/>
  <c r="M101" i="11"/>
  <c r="M102" i="11"/>
  <c r="M103" i="11"/>
  <c r="M104" i="11"/>
  <c r="M107" i="11"/>
  <c r="M108" i="11"/>
  <c r="M109" i="11"/>
  <c r="M110" i="11"/>
  <c r="M111" i="11"/>
  <c r="M112" i="11"/>
  <c r="M113" i="11"/>
  <c r="M114" i="11"/>
  <c r="M115" i="11"/>
  <c r="M116" i="11"/>
  <c r="M117" i="11"/>
  <c r="M120" i="11"/>
  <c r="M121" i="11"/>
  <c r="M122" i="11"/>
  <c r="M124" i="11"/>
  <c r="M125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4" i="11"/>
  <c r="M145" i="11"/>
  <c r="M150" i="11"/>
  <c r="M151" i="11"/>
  <c r="M152" i="11"/>
  <c r="M160" i="11"/>
  <c r="M171" i="11"/>
  <c r="M172" i="11"/>
  <c r="M173" i="11"/>
  <c r="M174" i="11"/>
  <c r="M175" i="11"/>
  <c r="M176" i="11"/>
  <c r="M177" i="11"/>
  <c r="M178" i="11"/>
  <c r="M179" i="11"/>
  <c r="M183" i="11"/>
  <c r="M184" i="11"/>
  <c r="M190" i="11"/>
  <c r="M191" i="11"/>
  <c r="M192" i="11"/>
  <c r="M198" i="11"/>
  <c r="M199" i="11"/>
  <c r="M200" i="11"/>
  <c r="M201" i="11"/>
  <c r="M204" i="11"/>
  <c r="M205" i="11"/>
  <c r="P119" i="11" l="1"/>
</calcChain>
</file>

<file path=xl/sharedStrings.xml><?xml version="1.0" encoding="utf-8"?>
<sst xmlns="http://schemas.openxmlformats.org/spreadsheetml/2006/main" count="2226" uniqueCount="796">
  <si>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</si>
  <si>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</si>
  <si>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</si>
  <si>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</si>
  <si>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</si>
  <si>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</si>
  <si>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</si>
  <si>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</si>
  <si>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</si>
  <si>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</si>
  <si>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</si>
  <si>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</si>
  <si>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</si>
  <si>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</si>
  <si>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</si>
  <si>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</si>
  <si>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</si>
  <si>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</si>
  <si>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</si>
  <si>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</si>
  <si>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</si>
  <si>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</si>
  <si>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</si>
  <si>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</si>
  <si>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</si>
  <si>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</si>
  <si>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</si>
  <si>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</si>
  <si>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</si>
  <si>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</si>
  <si>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</si>
  <si>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</si>
  <si>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</si>
  <si>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</si>
  <si>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</si>
  <si>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</si>
  <si>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</si>
  <si>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</si>
  <si>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</si>
  <si>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</si>
  <si>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</si>
  <si>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</si>
  <si>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</si>
  <si>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</si>
  <si>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</si>
  <si>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AS-2463-145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</si>
  <si>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</si>
  <si>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</si>
  <si>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</si>
  <si>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</si>
  <si>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</si>
  <si>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</si>
  <si>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</si>
  <si>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AS-2467-145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</si>
  <si>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</si>
  <si>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</si>
  <si>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</si>
  <si>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</si>
  <si>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</si>
  <si>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</si>
  <si>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</si>
  <si>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</si>
  <si>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AS-2462-145AA</t>
  </si>
  <si>
    <t>AS-2470-145AA</t>
  </si>
  <si>
    <t>AS-2468-145AA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</si>
  <si>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</si>
  <si>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</si>
  <si>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</si>
  <si>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</si>
  <si>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</si>
  <si>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</si>
  <si>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</si>
  <si>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</si>
  <si>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</si>
  <si>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</si>
  <si>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</si>
  <si>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</si>
  <si>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</si>
  <si>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</si>
  <si>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</si>
  <si>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</si>
  <si>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</si>
  <si>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</si>
  <si>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</si>
  <si>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</si>
  <si>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</si>
  <si>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</si>
  <si>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</si>
  <si>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</si>
  <si>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</si>
  <si>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</si>
  <si>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</si>
  <si>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</si>
  <si>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</si>
  <si>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</si>
  <si>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</si>
  <si>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</si>
  <si>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</si>
  <si>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</si>
  <si>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</si>
  <si>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</si>
  <si>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</si>
  <si>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</si>
  <si>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</si>
  <si>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</si>
  <si>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</si>
  <si>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</si>
  <si>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</si>
  <si>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</si>
  <si>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</si>
  <si>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</si>
  <si>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</si>
  <si>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</si>
  <si>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</si>
  <si>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</si>
  <si>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</si>
  <si>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</si>
  <si>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</si>
  <si>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</si>
  <si>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</si>
  <si>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</si>
  <si>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</si>
  <si>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</si>
  <si>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</si>
  <si>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</si>
  <si>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</si>
  <si>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</si>
  <si>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</si>
  <si>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</si>
  <si>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</si>
  <si>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</si>
  <si>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</si>
  <si>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</si>
  <si>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</si>
  <si>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</si>
  <si>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</si>
  <si>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</si>
  <si>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</si>
  <si>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</si>
  <si>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</si>
  <si>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</si>
  <si>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</si>
  <si>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</si>
  <si>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</si>
  <si>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</si>
  <si>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</si>
  <si>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</si>
  <si>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</si>
  <si>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</si>
  <si>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</si>
  <si>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</si>
  <si>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</si>
  <si>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</si>
  <si>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</si>
  <si>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</si>
  <si>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</si>
  <si>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</si>
  <si>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AS-2488-145-GE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</si>
  <si>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</si>
  <si>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</si>
  <si>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</si>
  <si>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</si>
  <si>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</si>
  <si>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</si>
  <si>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</si>
  <si>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</si>
  <si>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</si>
  <si>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</si>
  <si>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</si>
  <si>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</si>
  <si>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</si>
  <si>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</si>
  <si>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</si>
  <si>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</si>
  <si>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</si>
  <si>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</si>
  <si>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</si>
  <si>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</si>
  <si>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</si>
  <si>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</si>
  <si>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</si>
  <si>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</si>
  <si>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</si>
  <si>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</si>
  <si>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</si>
  <si>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</si>
  <si>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</si>
  <si>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</si>
  <si>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</si>
  <si>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</si>
  <si>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</si>
  <si>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</si>
  <si>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>Returned to Committee - May 13, 2015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</si>
  <si>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</si>
  <si>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</si>
  <si>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</si>
  <si>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</si>
  <si>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</si>
  <si>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</si>
  <si>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</si>
  <si>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</si>
  <si>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GE-002-156</t>
  </si>
  <si>
    <t>PLS 2020 - Introduction to Comparative Government</t>
  </si>
  <si>
    <t>C</t>
  </si>
  <si>
    <t>D3</t>
  </si>
  <si>
    <t>GE-003-156</t>
  </si>
  <si>
    <t>AMM 1200 - American Demographics and Lifestyles</t>
  </si>
  <si>
    <t>GE-004-156</t>
  </si>
  <si>
    <t>AMM 2450 - Consumerism: Its Impact and Issues</t>
  </si>
  <si>
    <t>GE-005-156</t>
  </si>
  <si>
    <t>EWS 2010 - African American Historical Experience</t>
  </si>
  <si>
    <t>D1</t>
  </si>
  <si>
    <t>GE-006-156</t>
  </si>
  <si>
    <t>IGE 2200 - Encountering Difference: Culture and Power</t>
  </si>
  <si>
    <t>C1</t>
  </si>
  <si>
    <t>GE-007-156</t>
  </si>
  <si>
    <t>PLS 1011 - Introduction to Political Science</t>
  </si>
  <si>
    <t>E</t>
  </si>
  <si>
    <t>GE-008-156</t>
  </si>
  <si>
    <t>ARC - 1020 - Introduction to Descriptive Geometry</t>
  </si>
  <si>
    <t>C2</t>
  </si>
  <si>
    <t>GE-009-156</t>
  </si>
  <si>
    <t>ENG - 2803 - Fantasy and the Fantastic</t>
  </si>
  <si>
    <t>C3</t>
  </si>
  <si>
    <t>GE-010-156</t>
  </si>
  <si>
    <t>ENV - 1010 - Introduction to Design Theories and Methods (GE)</t>
  </si>
  <si>
    <t>GE-011-156</t>
  </si>
  <si>
    <t>ENV - 1010L - Introduction to Design Theories and Methods (GE) Lab</t>
  </si>
  <si>
    <t>GE-012-156</t>
  </si>
  <si>
    <t>URP - 1040 - The City in Context – History, Politics, Environment</t>
  </si>
  <si>
    <t>GE-013-156</t>
  </si>
  <si>
    <t>IGE 3100 - Interdisciplinary Perspectives: Capstone Seminar</t>
  </si>
  <si>
    <t>C4</t>
  </si>
  <si>
    <t>GE-014-156</t>
  </si>
  <si>
    <t>IGE 3300 - Demons, the Dead, and the Monstrous Other</t>
  </si>
  <si>
    <t>GE-015-156</t>
  </si>
  <si>
    <t>MU 4171 - Theory, History, and Design of Musical Instruments</t>
  </si>
  <si>
    <t>B5</t>
  </si>
  <si>
    <t>GE-016-156</t>
  </si>
  <si>
    <t>SOC 3345 - Crime, Criminalization and Society</t>
  </si>
  <si>
    <t>D4</t>
  </si>
  <si>
    <t>GE-017-156</t>
  </si>
  <si>
    <t>SOC 4465 - Impact of Colonization on the Peoples of Hawaii</t>
  </si>
  <si>
    <t>GE-018-156</t>
  </si>
  <si>
    <t>URP 4420 - The Just City</t>
  </si>
  <si>
    <t>GE-019-156</t>
  </si>
  <si>
    <t>AG - 4010 - Ethical Issues in Food, Agricultural and Apparel Industries</t>
  </si>
  <si>
    <t>C4/D4</t>
  </si>
  <si>
    <t>GE-020-156</t>
  </si>
  <si>
    <t>ARC - 3610 - World Architecture before the Renaissance</t>
  </si>
  <si>
    <t>GE-021-156</t>
  </si>
  <si>
    <t>ARC - 3612 - World Architecture before the Renaissance Discussion</t>
  </si>
  <si>
    <t>GE-022-156</t>
  </si>
  <si>
    <t>ARC - 4630 - Interpreting Architecture</t>
  </si>
  <si>
    <t>GE-023-156</t>
  </si>
  <si>
    <t>COM - 4422 - Crisis Communication</t>
  </si>
  <si>
    <t>GE-024-156</t>
  </si>
  <si>
    <t>COM - 4447 - Political Communication</t>
  </si>
  <si>
    <t>GE-025-156</t>
  </si>
  <si>
    <t>ENG - 4880 - Modernism and Postmodernism</t>
  </si>
  <si>
    <t>GE-026-156</t>
  </si>
  <si>
    <t>HST - 3340 - History of American Institutions and Ideals, 1877-present</t>
  </si>
  <si>
    <t>GE-027-156</t>
  </si>
  <si>
    <t>HST - 3370 - History of California</t>
  </si>
  <si>
    <t>GE-028-156</t>
  </si>
  <si>
    <t>HST - 3373 - History and Hollywood</t>
  </si>
  <si>
    <t>GE-029-156</t>
  </si>
  <si>
    <t>LA - 3261 - History I: History of Landscape Design</t>
  </si>
  <si>
    <t>GE-030-156</t>
  </si>
  <si>
    <t>LA - 3271 - History II: Modern Landscapes</t>
  </si>
  <si>
    <t>GE-031-156</t>
  </si>
  <si>
    <t>LA - 4781 - Urban Green Infrastructure</t>
  </si>
  <si>
    <t>GE-032-156</t>
  </si>
  <si>
    <t>PLS - 4205 - American Political Institutions and Behavior</t>
  </si>
  <si>
    <t>GE-033-156</t>
  </si>
  <si>
    <t>PLS - 4800 - Policies of Need and Greed</t>
  </si>
  <si>
    <t>4       Cross-listed with EC 4800</t>
  </si>
  <si>
    <t>GE-034-156</t>
  </si>
  <si>
    <t>PLT - 3000 - Insects and Civilization</t>
  </si>
  <si>
    <t>Referral #</t>
  </si>
  <si>
    <t>Course Number and Title</t>
  </si>
  <si>
    <t>Form (OAP)</t>
  </si>
  <si>
    <t>GE Area(s)</t>
  </si>
  <si>
    <t>OAP Priority (1 - highest to 4 - lowest)</t>
  </si>
  <si>
    <t>Sent to GE Committee</t>
  </si>
  <si>
    <t>Category</t>
  </si>
  <si>
    <t>SB1440</t>
  </si>
  <si>
    <t>Lower-Division GE</t>
  </si>
  <si>
    <t>Upper-Divison GE</t>
  </si>
  <si>
    <t>CHM - 1210L - General Chemistry Laboratory I</t>
  </si>
  <si>
    <t>D</t>
  </si>
  <si>
    <t>B3</t>
  </si>
  <si>
    <t>CHM - 1220L - General Chemistry Laboratory II</t>
  </si>
  <si>
    <t>COM - 1100 - Public Speaking</t>
  </si>
  <si>
    <t>A1</t>
  </si>
  <si>
    <t>COM - 2204 - Advocacy and Argument</t>
  </si>
  <si>
    <t>ANT - 1020 - Introduction to Cultural Anthropology</t>
  </si>
  <si>
    <t>AMM - 1080 - Culture, People, and Dress</t>
  </si>
  <si>
    <t>ANT - 1120 - World Cultures via the Internet</t>
  </si>
  <si>
    <t>CHM - 2120 - Chemistry for Elementary Educators</t>
  </si>
  <si>
    <t>B1</t>
  </si>
  <si>
    <t>CHM - 2120L - Chemistry for Elementary Educators Laboratory</t>
  </si>
  <si>
    <t>CLS - 1101 - Freshman Experience</t>
  </si>
  <si>
    <t>CLS - 1101A - Freshman Experience</t>
  </si>
  <si>
    <t>COM - 2270 - Media, Politics, Sex &amp; Violence</t>
  </si>
  <si>
    <t>COM - 2280 - Understanding &amp; Appreciating the Photographic Image</t>
  </si>
  <si>
    <t>DAN - 2020 - World Dance and Cultures</t>
  </si>
  <si>
    <t>DAN - 2300 - Live Dance Appreciation</t>
  </si>
  <si>
    <t>ANT - 3500 - Environment, Technology and Culture</t>
  </si>
  <si>
    <t>B5/D4</t>
  </si>
  <si>
    <t>ANT - 3530 - Language and Culture</t>
  </si>
  <si>
    <t xml:space="preserve">C4 </t>
  </si>
  <si>
    <t>ANT - 3600 - Magic, Shamanism, and Religion</t>
  </si>
  <si>
    <t>ANT - 3790 - Culture Areas of the World</t>
  </si>
  <si>
    <t>ANT - 4050 - Anthropology of Gender</t>
  </si>
  <si>
    <t>ANT - 4910 - Forensic Anthropology</t>
  </si>
  <si>
    <t>CHM - 3010 - Modeling the Fundamentals of Physical Chemistry</t>
  </si>
  <si>
    <t>CLS - 4410 - The United Nations and the World: Historical Perspectives, Salient Issues, and Current Events</t>
  </si>
  <si>
    <t>COM - 3314 - Organizational Communication</t>
  </si>
  <si>
    <t>COM - 3327 - Intercultural Communication</t>
  </si>
  <si>
    <t>COM - 4413 - Public Opinion, Propaganda and Mass Media</t>
  </si>
  <si>
    <t>COM - 4423 - Political Economy of Mass Communication</t>
  </si>
  <si>
    <t>DAN - 4460 - History of Dance and Its Artistic and Cultural Influences</t>
  </si>
  <si>
    <t>DAN - 4490 - Dance in Contemporary Culture</t>
  </si>
  <si>
    <t>Golden 4/Supplemental Impaction</t>
  </si>
  <si>
    <t>Lower-Division GE Courses</t>
  </si>
  <si>
    <t>Upper-Division GE Courses</t>
  </si>
  <si>
    <t xml:space="preserve">ENG - 1103 - First Year Composition </t>
  </si>
  <si>
    <t>A2</t>
  </si>
  <si>
    <t>ENG - 2105 - Written Reasoning</t>
  </si>
  <si>
    <t>A3</t>
  </si>
  <si>
    <t xml:space="preserve">PHL 2180 - Logic and Computing </t>
  </si>
  <si>
    <t>B4</t>
  </si>
  <si>
    <t>PHL 2020 - Critical Thinking</t>
  </si>
  <si>
    <t xml:space="preserve">SOC 2201 - Principles of Sociology </t>
  </si>
  <si>
    <t>Business Administration, B.S. - Technology and Operations Management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</si>
  <si>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</si>
  <si>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</si>
  <si>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</si>
  <si>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</si>
  <si>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</si>
  <si>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</si>
  <si>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</si>
  <si>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</si>
  <si>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</si>
  <si>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</si>
  <si>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</si>
  <si>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</si>
  <si>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</si>
  <si>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Row Labels</t>
  </si>
  <si>
    <t>Grand Total</t>
  </si>
  <si>
    <t>Comments</t>
  </si>
  <si>
    <t>02/24/16 - Move to GE-001-156. Was PLS 202, moved from D2 to D3</t>
  </si>
  <si>
    <t>Canceled</t>
  </si>
  <si>
    <t>02/24/16 - Move to GE-001-156. Was AMM 245, moved from D2 to D3</t>
  </si>
  <si>
    <t>02/24/16 - Moved to GE-001-156.  Was AG 401 in B5</t>
  </si>
  <si>
    <t>02/24/16 - Moved to GE-001-156.  Was HST 334 in area C4, approved by Senate 9/30/15</t>
  </si>
  <si>
    <t>02/24/16 - Moved to GE-001-156.  Was HST 370 in C4.</t>
  </si>
  <si>
    <t>02/24/16 - Moved to GE-001-156.  Was PLS 420 in area D4, approved by Senate 9/30/15</t>
  </si>
  <si>
    <t>02/24/16 - Moved to GE-001-156.  Was PLT 300 in are B5</t>
  </si>
  <si>
    <t>Reassigned to GE-001-156</t>
  </si>
  <si>
    <t>Business Administration, B.S. - Management Human Resources Option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</si>
  <si>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</si>
  <si>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</si>
  <si>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</si>
  <si>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</si>
  <si>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</si>
  <si>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</si>
  <si>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</si>
  <si>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</si>
  <si>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</si>
  <si>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</si>
  <si>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</si>
  <si>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</si>
  <si>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</si>
  <si>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</si>
  <si>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Count of Course Number and Title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</si>
  <si>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</si>
  <si>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</si>
  <si>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</si>
  <si>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</si>
  <si>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Column1</t>
  </si>
  <si>
    <t>Column2</t>
  </si>
  <si>
    <t>Failed in Senate</t>
  </si>
  <si>
    <t>MAT 1300 - Technical Calculus I</t>
  </si>
  <si>
    <t>Y</t>
  </si>
  <si>
    <t>MAT 1150 - Analytic Geometry and Calculus II</t>
  </si>
  <si>
    <t>EC 2201 - Principles of Micoreconomics</t>
  </si>
  <si>
    <t>D2</t>
  </si>
  <si>
    <t>EC 2202 - Principles of Macroeconomics</t>
  </si>
  <si>
    <t>ENG 2510 - British Literature I</t>
  </si>
  <si>
    <t>N</t>
  </si>
  <si>
    <t>ENG 2520 - British Literature II</t>
  </si>
  <si>
    <t>ENG 2300 - American Literature to 1865</t>
  </si>
  <si>
    <t>ENG 2320 - American Literature since 1865</t>
  </si>
  <si>
    <t>ENG 2701 - World Literature I</t>
  </si>
  <si>
    <t>ENG 2720 - World Literature II</t>
  </si>
  <si>
    <t>GEO 1000 - World Regional Geography</t>
  </si>
  <si>
    <t>GEO 1010 - Physical Geography</t>
  </si>
  <si>
    <t xml:space="preserve">B1  </t>
  </si>
  <si>
    <t>GEO 1020 - Human Geography</t>
  </si>
  <si>
    <t>HST 1101 - World Civilization to 1500</t>
  </si>
  <si>
    <t>HST 1102 - World Civilization from 1500</t>
  </si>
  <si>
    <t>HST 2201 - United States History to 1877</t>
  </si>
  <si>
    <t>KIN 2070 - Health and Well-Being</t>
  </si>
  <si>
    <t>MU 1010 - Music Appreciation</t>
  </si>
  <si>
    <t>PHL 2010 - Ultimate Questions: An Introduction to Philosophy</t>
  </si>
  <si>
    <t>SPN 2111 - Intermediate Spanish I</t>
  </si>
  <si>
    <t>SPN 2120 - Spanish for Spanish Speakers II</t>
  </si>
  <si>
    <t>SPN 2140 - Intermediate Spanish Conversation</t>
  </si>
  <si>
    <t>TH 2030 - Introduction to Theater</t>
  </si>
  <si>
    <t>TH 2080 - Introduction to Film and American Culture</t>
  </si>
  <si>
    <t>ENG 2883 - Women Writers</t>
  </si>
  <si>
    <t>EWS 1020 - Engaged Education: Integrating Knowledge, Learning and Success</t>
  </si>
  <si>
    <t>IGE 1020 - Engaged Education: Integrating Knowledge, Learning and Success</t>
  </si>
  <si>
    <t>IGE 2300 - Ways of Doing: Culture Society, and the Sciences</t>
  </si>
  <si>
    <t>D1/D3</t>
  </si>
  <si>
    <t>IGE 2400 - Ways of Living: Local, Global, and Universal Challenges</t>
  </si>
  <si>
    <t>BIO 3010 - Human Sexuality</t>
  </si>
  <si>
    <t>IGE 3200 - Visions of Science and Technology</t>
  </si>
  <si>
    <t>SOC 4451 - Social Ineqality, Sport and the Body</t>
  </si>
  <si>
    <t>Re-Classified</t>
  </si>
  <si>
    <t>Upper-Divions GE Courses</t>
  </si>
  <si>
    <t>Column Labels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</si>
  <si>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</si>
  <si>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</si>
  <si>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</si>
  <si>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</si>
  <si>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</si>
  <si>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</si>
  <si>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</si>
  <si>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</si>
  <si>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GE-035-156</t>
  </si>
  <si>
    <t>SOC 2203 - Social Problems (GE Area A3)</t>
  </si>
  <si>
    <t xml:space="preserve">Golden 4/Supplemental Impaction </t>
  </si>
  <si>
    <t>GE-036-156</t>
  </si>
  <si>
    <t>GE-037-156</t>
  </si>
  <si>
    <t>GE-038-156</t>
  </si>
  <si>
    <t>GE-039-156</t>
  </si>
  <si>
    <t>GE-040-156</t>
  </si>
  <si>
    <t>GE-041-156</t>
  </si>
  <si>
    <t>GE-042-156</t>
  </si>
  <si>
    <t>GE-043-156</t>
  </si>
  <si>
    <t xml:space="preserve">D1  </t>
  </si>
  <si>
    <t>GE-044-156</t>
  </si>
  <si>
    <t xml:space="preserve">A2/C3 </t>
  </si>
  <si>
    <t>GE-045-156</t>
  </si>
  <si>
    <t>GE-046-156</t>
  </si>
  <si>
    <t>GE-047-156</t>
  </si>
  <si>
    <t>GE-048-156</t>
  </si>
  <si>
    <t>GE-049-156</t>
  </si>
  <si>
    <t>GE-050-156</t>
  </si>
  <si>
    <t>GE-051-156</t>
  </si>
  <si>
    <t>GE-052-156</t>
  </si>
  <si>
    <t>GE-053-156</t>
  </si>
  <si>
    <t>GE-054-156</t>
  </si>
  <si>
    <t>GE-055-156</t>
  </si>
  <si>
    <t>GE-056-156</t>
  </si>
  <si>
    <t xml:space="preserve">C4/D4  </t>
  </si>
  <si>
    <t>GE-057-156</t>
  </si>
  <si>
    <t xml:space="preserve">C4   </t>
  </si>
  <si>
    <t>GE-058-156</t>
  </si>
  <si>
    <t>GE-059-156</t>
  </si>
  <si>
    <t>GE-060-156</t>
  </si>
  <si>
    <t>GE-061-156</t>
  </si>
  <si>
    <t>EWS 1450 - Introduction to Gender Studies (GE Area D3)</t>
  </si>
  <si>
    <t>PHY 1210 - Physics of Motion, Fluids, and Heat (GE Area B1)</t>
  </si>
  <si>
    <t>PHY 1210L - Laboratory on Motion, Fluids, and Heat (GE Area B3)</t>
  </si>
  <si>
    <t>PLS 2010 - Introduction to American Government (GE Area D2)</t>
  </si>
  <si>
    <t>PLS 2030 - Introduction to International Relations (GE Area D3)</t>
  </si>
  <si>
    <t>MA in English - Literary Studies Option</t>
  </si>
  <si>
    <t>EWS 1400 - Intro to Ethnic Studies (GE Area D3)</t>
  </si>
  <si>
    <t>GEO 1010L - Physical Geography (GE Area B3)</t>
  </si>
  <si>
    <t>EWS 2040 - Asian Pacific Islander American Historical Experience (GE Area D1)</t>
  </si>
  <si>
    <t>IGE 1200 - Authority and Faith: Late Ancient and Medieval Worlds (GE Areas A2/C3)</t>
  </si>
  <si>
    <t>LA 1771 - Reading and Representing the Landscape (GE Area A3)</t>
  </si>
  <si>
    <t>SPN 1120 - Intro to the Spanish - Speaking World (GE Area C3)</t>
  </si>
  <si>
    <t>URP 1040L - The City in Context-History, Politics, Environment lab (GE Area D3)</t>
  </si>
  <si>
    <t>PLS 2020 - Intro to Comparative Government (GE Area D3)</t>
  </si>
  <si>
    <t>PLS 2060 - Introduction to Public Administration (GE Area D3)</t>
  </si>
  <si>
    <t>EWS 3700 - Race, Gender, and the Law/Public Policies (GE Area D4)</t>
  </si>
  <si>
    <t>EWS 3800 - Women in Global Perspective (GE Area D4)</t>
  </si>
  <si>
    <t>EWS 4010 - Contemporary African American Studies (GE Area D4)</t>
  </si>
  <si>
    <t>EWS 4040 - Contemporary Asian Pacific Islander American Studies (GE Area D4)</t>
  </si>
  <si>
    <t>EWS 4310 - Ethnicity, Gender, and Religion/Spirituality (GE Area D4)</t>
  </si>
  <si>
    <t>EWS 4510 - Diaspora Studies (GE Areas C4/D4)</t>
  </si>
  <si>
    <t>HST 3352 - History and Culture of the British (GE Area C4)</t>
  </si>
  <si>
    <t>IGE 3400 - Peoples and Cultures of Central Asia: Life along the Silk Road (GE Area D4)</t>
  </si>
  <si>
    <t>IGE 3500 - The Creative Process: Theory and Practice (GE Areas C4/D4)</t>
  </si>
  <si>
    <t>LA 3771 - Environmental Design Theory (GE Area C2)</t>
  </si>
  <si>
    <t>URP 4040 - Placemaking Seminar (GE Area D4)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</si>
  <si>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</si>
  <si>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</si>
  <si>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</si>
  <si>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</si>
  <si>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</si>
  <si>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</si>
  <si>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</si>
  <si>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</si>
  <si>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</si>
  <si>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</si>
  <si>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</si>
  <si>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6/10/2015
01/20/16
02/24/16</t>
  </si>
  <si>
    <t>GE-062-156</t>
  </si>
  <si>
    <t>CHM 3010 - Modeling the Fundamentals of Physical Chemistry (GE Area B5)</t>
  </si>
  <si>
    <t>GE-063-156</t>
  </si>
  <si>
    <t>HST 2201 - United States History to 1877 (GE Area D1)</t>
  </si>
  <si>
    <t>GE-064-156</t>
  </si>
  <si>
    <t>EWS 1020 - Engaged Education: Integrating Knowledge, Learning and Success (GE Area E)</t>
  </si>
  <si>
    <t>ARC 111 - Visual Literacy and Civilization: An Architect's View (GE Sub-Area C2) - renamed 3/2/16
ARC 111 - An Introduction to the Theory and Practice of Descriptive Geometry (GE Sub-Area C2)</t>
  </si>
  <si>
    <t>BIO 1110 - Life Science</t>
  </si>
  <si>
    <t>B2</t>
  </si>
  <si>
    <t>BIO 1110L - Life Science Laboratory</t>
  </si>
  <si>
    <t>CHN 1111 - Elementary Chinese I</t>
  </si>
  <si>
    <t>CHN 1112 - Elementary Chinese II</t>
  </si>
  <si>
    <t>CHN 2113 - Intermediate Chinese III</t>
  </si>
  <si>
    <t>FRE 1111 - Elementary French I</t>
  </si>
  <si>
    <t>FRE 1112 - Elementary French II</t>
  </si>
  <si>
    <t>FRE 2111 - Intermediate French</t>
  </si>
  <si>
    <t>FRE 2112 - Intermediate French Reading</t>
  </si>
  <si>
    <t>GER 1111 - Elementary German I</t>
  </si>
  <si>
    <t>GER 1112 - Elementary German II</t>
  </si>
  <si>
    <t>GER 2111 - Intermediate German I</t>
  </si>
  <si>
    <t>GSC 1100 - Water in a Changing World</t>
  </si>
  <si>
    <t>GSC 1110 - Principles of Geology</t>
  </si>
  <si>
    <t>GSC 1160 - Introduction to Astronomy</t>
  </si>
  <si>
    <t>GSC 1200 - Introduction to Oceanography</t>
  </si>
  <si>
    <t>GSC 1950 - Living in Earthquake Country</t>
  </si>
  <si>
    <t>PHL 2040 - Ethical Problems in Contemporary Life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</si>
  <si>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</si>
  <si>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</si>
  <si>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</si>
  <si>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</si>
  <si>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GE-065-156</t>
  </si>
  <si>
    <t>GE-066-156</t>
  </si>
  <si>
    <t>GE-067-156</t>
  </si>
  <si>
    <t>GE-068-156</t>
  </si>
  <si>
    <t>GE-069-156</t>
  </si>
  <si>
    <t>GE-070-156</t>
  </si>
  <si>
    <t>GE-071-156</t>
  </si>
  <si>
    <t>GE-072-156</t>
  </si>
  <si>
    <t>GE-073-156</t>
  </si>
  <si>
    <t>GE-074-156</t>
  </si>
  <si>
    <t>GE-075-156</t>
  </si>
  <si>
    <t>GE-076-156</t>
  </si>
  <si>
    <t>GE-077-156</t>
  </si>
  <si>
    <t>AH 2301 - World Art: Prehistory through Medieval Europe (GE Area C1)</t>
  </si>
  <si>
    <t>AH 2302 - World Art: Renaissance through Modern Europe and the United States (GE Area C1)</t>
  </si>
  <si>
    <t>AH 2303 - World Art: Asia (Prehistory to 12th Century) (GE Area C1)</t>
  </si>
  <si>
    <t>AH 2305  - World Art: Africa, Oceania, and Native America (GE Area C1)</t>
  </si>
  <si>
    <t>AST 1010 - Stars, Galaxies, and the Universe (GE Area B1)</t>
  </si>
  <si>
    <t>AST3050 - Archaeoastronomy (GE Area B5)</t>
  </si>
  <si>
    <t xml:space="preserve">Moved from Directly Converted </t>
  </si>
  <si>
    <t>AST 3420 - Life, the Universe, and Everything (GE Area B5)</t>
  </si>
  <si>
    <t>BIO 1060 - Human Biology (GE Area B2)</t>
  </si>
  <si>
    <t>GSC 1010A - Planet Earth: A Citizen’s Guide Activity (GE Area E)</t>
  </si>
  <si>
    <t>GSC 1010 - Planet Earth: A Citizen’s Guide (GE Area E)</t>
  </si>
  <si>
    <t>GSC 1120 - Earth, Time, and Life (GE Area B1)</t>
  </si>
  <si>
    <t>GSC 1410L - Principles of Geology Laboratory (GE Area B3)</t>
  </si>
  <si>
    <t>GSC 1510L - Earth, Time, and Life Laboratory (GE Area B3)</t>
  </si>
  <si>
    <t>GE-078-156</t>
  </si>
  <si>
    <t>GE-079-156</t>
  </si>
  <si>
    <t>GE-080-156</t>
  </si>
  <si>
    <t>GE-081-156</t>
  </si>
  <si>
    <t>GE-082-156</t>
  </si>
  <si>
    <t>VCD 1330A - Foundations in Ceramics (GE Area C1)</t>
  </si>
  <si>
    <t>VCD  2370 - Visual Thinking (GE Area E)</t>
  </si>
  <si>
    <t>GSC 3040 - Meteorology</t>
  </si>
  <si>
    <t>GSC 3200 - Studies of a Blue Planet</t>
  </si>
  <si>
    <t>GSC 3210 - Engineering Geology I</t>
  </si>
  <si>
    <t>GSC 3210L- Engineering Geology I Laboratory</t>
  </si>
  <si>
    <t>HST 4407 - History of American Workers, 1877-Present</t>
  </si>
  <si>
    <t>HST 4408 - History of American Science and Technology</t>
  </si>
  <si>
    <t>HST 4423 - Modern Science in World History</t>
  </si>
  <si>
    <t>BIO 1150 - Basic Biology</t>
  </si>
  <si>
    <t>BIO 1150L - Basic Biology Laboratory</t>
  </si>
  <si>
    <t>BIO 1210 - Foundations of Biology: Energy, Matter, and Information</t>
  </si>
  <si>
    <t>EC 1100 - Contemporary Economic Issues</t>
  </si>
  <si>
    <t>FRL 1001 - Personal Money Management</t>
  </si>
  <si>
    <t>FRL 1013 - Law for Everyday Living</t>
  </si>
  <si>
    <t>HST 2213 - Introduction to Islam</t>
  </si>
  <si>
    <t>IGE 1100 - Consciousness and Community</t>
  </si>
  <si>
    <t>IGE 2100 - Empires, States, and Peoples: Cultural Contact and Exchange</t>
  </si>
  <si>
    <t>LS 1020 - Integrating Knowledge, Learning, and Engagement for Success</t>
  </si>
  <si>
    <t>PSY 2201 - Introduction to Psychology</t>
  </si>
  <si>
    <t>PSY 2210 - Mind, Brain &amp; Behavior: An Integrated View</t>
  </si>
  <si>
    <t>STS 2010 - Introduction to Science, Technology, and Society</t>
  </si>
  <si>
    <t>Tab on OAP spreadsheet</t>
  </si>
  <si>
    <t xml:space="preserve">GSC  3350 - Exploring Earth’s Oceans: Oceanography   </t>
  </si>
  <si>
    <t xml:space="preserve">GSC  3500 - Natural Disasters   </t>
  </si>
  <si>
    <t>BIO - 3040 - Environment and Society</t>
  </si>
  <si>
    <t>EC - 4441 - Industry Studies</t>
  </si>
  <si>
    <t>EC - 4442 - Countrywide Economic Studies</t>
  </si>
  <si>
    <t>HST - 3313 - The Middle East from the rise of Islam to 1500</t>
  </si>
  <si>
    <t>HST - 3315 - The Middle East from 1500</t>
  </si>
  <si>
    <t>HST - 3324 - European Revolutions, 1789-1914</t>
  </si>
  <si>
    <t>MHR - 3020 - Organizational Behavior</t>
  </si>
  <si>
    <t>PLS - 3821 - Politics, Policies, Pop Culture</t>
  </si>
  <si>
    <t>PLS - 4811 - California Government</t>
  </si>
  <si>
    <t>SOC - 4440 - Technology &amp; Society</t>
  </si>
  <si>
    <t>EWS 4450 - Multiethnic Heritage of California (GE Area D4)</t>
  </si>
  <si>
    <t xml:space="preserve">CHM - 1210 - General Chemistry </t>
  </si>
  <si>
    <t xml:space="preserve">CHM - 1220 - General Chemistry </t>
  </si>
  <si>
    <t>FRL 1001 - Personal Money Management (GE Area E)</t>
  </si>
  <si>
    <t>GE-083-156</t>
  </si>
  <si>
    <t>GE-084-156</t>
  </si>
  <si>
    <t>GE-085-156</t>
  </si>
  <si>
    <t>GE-086-156</t>
  </si>
  <si>
    <t>GE-087-156</t>
  </si>
  <si>
    <t>GE-088-156</t>
  </si>
  <si>
    <t>GE-089-156</t>
  </si>
  <si>
    <t>GE-090-156</t>
  </si>
  <si>
    <t>GE-091-156</t>
  </si>
  <si>
    <t>GE-092-156</t>
  </si>
  <si>
    <t>GE-093-156</t>
  </si>
  <si>
    <t>Moved</t>
  </si>
  <si>
    <t>Reassigned to New/Revisioned</t>
  </si>
  <si>
    <t>3/16/16 - Moved from Directly Converted.  Determined they need to go through 30 day consultation prior to going to GE Committee.</t>
  </si>
  <si>
    <t>GE-094-156</t>
  </si>
  <si>
    <t>GE-095-156</t>
  </si>
  <si>
    <t>GE-096-156</t>
  </si>
  <si>
    <t>GE-097-156</t>
  </si>
  <si>
    <t>GE-098-156</t>
  </si>
  <si>
    <t>GE-099-156</t>
  </si>
  <si>
    <t>GE-100-156</t>
  </si>
  <si>
    <t>EWS 2030 - Native American Historical Experience (GE Area D1)</t>
  </si>
  <si>
    <t>EWS 2800S - Service Learning and Community Engagement (GE Area E)</t>
  </si>
  <si>
    <t>BIO 1040 - What is evolution? (GE Area B2)</t>
  </si>
  <si>
    <t>BIO 1020 - Plagues, Pandemics and Bioterrorism (GE Area B2)</t>
  </si>
  <si>
    <t>AG 2480 - Focus on the Future: Leadership Skills for the 21st Century (GE Area E)</t>
  </si>
  <si>
    <t>URP 1050 - Social Justice in Planning (GE Area D3)</t>
  </si>
  <si>
    <t>EWS 3010 - Ethnic Identity (GE Area C4)</t>
  </si>
  <si>
    <t>EWS 3300 - Ethnicity and Families (GE Area C4)</t>
  </si>
  <si>
    <t>EWS - 3750 - Gender, Ethnicity, and Film (GE Area C4)</t>
  </si>
  <si>
    <t>EWS 4020 - Contemporary Chicana/o and Latina/o Studies (GE Area D4)</t>
  </si>
  <si>
    <t>EWS 4030 - Contemporary Native American Studies (GE Area D4)</t>
  </si>
  <si>
    <t>EWS 4070 - Diverse Gender and Sexual Identities (GE Area D4)</t>
  </si>
  <si>
    <t>EWS 4250 - Gender, Identity and Technology (GE Area D4)</t>
  </si>
  <si>
    <t>EWS 4410 - Women, Health, and Body Politics (GE Area C4)</t>
  </si>
  <si>
    <t>GE-101-156</t>
  </si>
  <si>
    <t>GE-102-156</t>
  </si>
  <si>
    <t>GE-103-156</t>
  </si>
  <si>
    <t>GE-104-156</t>
  </si>
  <si>
    <t>GE-105-156</t>
  </si>
  <si>
    <t>GE-106-156</t>
  </si>
  <si>
    <t>GE-107-156</t>
  </si>
  <si>
    <t>GE-108-156</t>
  </si>
  <si>
    <t>EWS 4500 - Multiracial and Hybrid Identities (GE Area C4)</t>
  </si>
  <si>
    <t>EWS 4520 - Ethnicity, Race, and Sexuality (GE Area D4)</t>
  </si>
  <si>
    <t>SPN 3420 - Latin American Civilization (GE Area C4)</t>
  </si>
  <si>
    <t>URP 4220 - The Just City (GE Area D4)</t>
  </si>
  <si>
    <t>Tab on OAP Spreadsheet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</si>
  <si>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</si>
  <si>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</si>
  <si>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</si>
  <si>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</si>
  <si>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</si>
  <si>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</si>
  <si>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</si>
  <si>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</si>
  <si>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</si>
  <si>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</si>
  <si>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</si>
  <si>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</si>
  <si>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</si>
  <si>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</si>
  <si>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Withdrawn per email from JS dated 2/24/26</t>
  </si>
  <si>
    <t>Duplicate</t>
  </si>
  <si>
    <t>Moved to new/revisioned</t>
  </si>
  <si>
    <t>Count</t>
  </si>
  <si>
    <t>(blank)</t>
  </si>
  <si>
    <t>4-Feb</t>
  </si>
  <si>
    <t>19-Feb</t>
  </si>
  <si>
    <t>24-Feb</t>
  </si>
  <si>
    <t>10-Mar</t>
  </si>
  <si>
    <t>15-Mar</t>
  </si>
  <si>
    <t>Sum of Count</t>
  </si>
  <si>
    <t>Count of Category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</si>
  <si>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</si>
  <si>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</si>
  <si>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</si>
  <si>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</si>
  <si>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</si>
  <si>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</si>
  <si>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</si>
  <si>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</si>
  <si>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</si>
  <si>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</si>
  <si>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GEO 3030L - Climatology Lab</t>
  </si>
  <si>
    <t>SPN 1120 - Intro to the Spanish-Speaking World (GE Area C3)</t>
  </si>
  <si>
    <t>MAT 1940 - Mathematical Concepts for Elementary School Teachers (GE Area B4)</t>
  </si>
  <si>
    <t>ARC 1022 - Introduction to Descriptive Geometry Activity (GE Area C2)</t>
  </si>
  <si>
    <t>ANT 1010L - Introduction to Biological Anthropology Laboratory (GE Area B3)</t>
  </si>
  <si>
    <t>B2/B3</t>
  </si>
  <si>
    <t>Date Approved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</si>
  <si>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</si>
  <si>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</si>
  <si>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</si>
  <si>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</si>
  <si>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</si>
  <si>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</si>
  <si>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</si>
  <si>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</si>
  <si>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</si>
  <si>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</si>
  <si>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Name Change of Human Resources Minor</t>
  </si>
  <si>
    <t>Pending Edits</t>
  </si>
  <si>
    <t>4/11/16 - Moved to GE-001-156 per email dated 4/7/16 from MI</t>
  </si>
  <si>
    <t>11-Apr</t>
  </si>
  <si>
    <t>Count of Date Approved</t>
  </si>
  <si>
    <t>Total Count of Date Approved</t>
  </si>
  <si>
    <t>&lt;2/4/2016</t>
  </si>
  <si>
    <t>Feb</t>
  </si>
  <si>
    <t>Mar</t>
  </si>
  <si>
    <t>Apr</t>
  </si>
  <si>
    <t>Total Sum of Count</t>
  </si>
  <si>
    <t>ANT - 1040 - Introduction to Linguistic Anthropology</t>
  </si>
  <si>
    <t>BIO - 2120 - Life Science for Elementary Educators</t>
  </si>
  <si>
    <t>BIO - 2120L - Life Science for Elementary Educators Laboratory</t>
  </si>
  <si>
    <t>BUS - 1010 - Business Freshman Experience</t>
  </si>
  <si>
    <t>CHM - 1010 - Chemistry in Our World</t>
  </si>
  <si>
    <t>CHM - 1010L - Chemistry in Our World Laboratory</t>
  </si>
  <si>
    <t>CHM - 1210 - General Chemistry I</t>
  </si>
  <si>
    <t>CHM - 1220 - General Chemistry II</t>
  </si>
  <si>
    <t>EGR - 1000 - Engineering, Society, and You</t>
  </si>
  <si>
    <t>EGR - 1000L - Engineering, Society, and You Laboratory</t>
  </si>
  <si>
    <t>ENG - 1100 - Stretch Composition I</t>
  </si>
  <si>
    <t>ENG - 1101 - Stretch Composition II</t>
  </si>
  <si>
    <t>ENG - 2200 - Introduction to English Linguistics</t>
  </si>
  <si>
    <t>ENG - 2330 - Multicultural Literature in the U.S.</t>
  </si>
  <si>
    <t>ENG - 2332 - African American Literature</t>
  </si>
  <si>
    <t>ENG - 2500 - Introduction to Shakespeare</t>
  </si>
  <si>
    <t>ENG - 2882 - War and Peace in Literature</t>
  </si>
  <si>
    <t>ENG - 2885 - Introduction to Modern Fiction</t>
  </si>
  <si>
    <t>GSC - 2120 - Earth Science for Elementary Educators</t>
  </si>
  <si>
    <t>GSC - 2120L - Earth Science for Elementary Educators Laboratory</t>
  </si>
  <si>
    <t>HRT - 2550 - Healthy American Cuisine</t>
  </si>
  <si>
    <t>HST - 2202 - United States History, 1877-Present</t>
  </si>
  <si>
    <t>MAT - 1060 – Trigonometry (B4)</t>
  </si>
  <si>
    <t>MAT - 1140 - Calculus I (B4)</t>
  </si>
  <si>
    <t>MAT - 1200 - Calculus for Life Sciences (B4)</t>
  </si>
  <si>
    <t>MAT - 1910 - Survey of Mathematics (B4)</t>
  </si>
  <si>
    <t>MU - 1000 - Introduction to Music</t>
  </si>
  <si>
    <t>MU - 1030 - World of Music</t>
  </si>
  <si>
    <t>MU - 1040 - Careers in Music</t>
  </si>
  <si>
    <t>MU - 1100 - Jazz and Beyond</t>
  </si>
  <si>
    <t>PHL - 2050 - Business and Professional Ethics</t>
  </si>
  <si>
    <t>PHL - 2060 - Philosophy Through Children's Literature</t>
  </si>
  <si>
    <t>PHL - 2200 - Religions of the World</t>
  </si>
  <si>
    <t>RS - 1110 - Introduction to Regenerative Studies</t>
  </si>
  <si>
    <t>SPN - 1111 - Elementary Spanish I</t>
  </si>
  <si>
    <t>SPN - 1112 - Elementary Spanish II</t>
  </si>
  <si>
    <t>SPN - 1130 - Spanish for Spanish Speakers I</t>
  </si>
  <si>
    <t>SPN - 2112 - Intermediate Spanish II</t>
  </si>
  <si>
    <t>SPN - 2130 - Spanish Intermediate Composition</t>
  </si>
  <si>
    <t>BIO - 3000 - Genetics and Human Issues</t>
  </si>
  <si>
    <t>BIO - 3030 - Sexually Transmitted Diseases: Current Issues</t>
  </si>
  <si>
    <t>BIO - 3090 - Biology of the Brain</t>
  </si>
  <si>
    <t>BIO - 3120 - Biodiversity Conservation</t>
  </si>
  <si>
    <t>CS - 3750 - Computers and Society (B5/D4)</t>
  </si>
  <si>
    <t>B5/D5</t>
  </si>
  <si>
    <t>EGR - 3321 - CA Boundary Law and Public Lands</t>
  </si>
  <si>
    <t>EGR - 4050 - Role of Design Professionals In Society</t>
  </si>
  <si>
    <t>EGR - 4810 - Project Design Principles and Applications</t>
  </si>
  <si>
    <t>ENG - 3520 - Harry Potter as Lit and Culture</t>
  </si>
  <si>
    <t>ENG - 4503 - Shakespeare before 1600</t>
  </si>
  <si>
    <t>GEO - 3510 - Geography of California</t>
  </si>
  <si>
    <t>HST - 3337 - Latin America since 1810</t>
  </si>
  <si>
    <t>HST - 4421 - History of the Scientific Revolution</t>
  </si>
  <si>
    <t>HST - 4433 - Nonviolence in the Modern World</t>
  </si>
  <si>
    <t>IME - 4020 - Ethical Concepts in Technology and Applied science</t>
  </si>
  <si>
    <t>B5/C4</t>
  </si>
  <si>
    <t>IME - 4030 - Fiscal Implications in Technical Decision Making</t>
  </si>
  <si>
    <t>KIN - 4430 - Inequality in Sport and Physical Activity (D4)</t>
  </si>
  <si>
    <t>MU - 3100 - History of Technology in Music</t>
  </si>
  <si>
    <t>B5/C4/D4</t>
  </si>
  <si>
    <t>MU - 4240 - Beatlemania</t>
  </si>
  <si>
    <t>MU - 4250 - Life and Death in the Arts</t>
  </si>
  <si>
    <t>PHL - 3110 - Philosophical Issues in the Law</t>
  </si>
  <si>
    <t>PHL - 3330 - Bioethics</t>
  </si>
  <si>
    <t>PHL - 3400 - Current Debates About Sexuality</t>
  </si>
  <si>
    <t>PHL - 3450 - Confrontations With The Reaper</t>
  </si>
  <si>
    <t>PHL - 3530 - Cognitive Science</t>
  </si>
  <si>
    <t>PHL - 3810 - Race and Racism</t>
  </si>
  <si>
    <t>PHL - 3830 - Philosophy of Science</t>
  </si>
  <si>
    <t>PSY - 3325 - Multicultural Psychology</t>
  </si>
  <si>
    <t>PSY - 3326 - Health Psychology</t>
  </si>
  <si>
    <t>PSY - 4455 - Human Sexuality: Relationships</t>
  </si>
  <si>
    <t>RS - 3010 - Life Support Processes</t>
  </si>
  <si>
    <t>RS - 3020 - Global Regenerative Systems</t>
  </si>
  <si>
    <t>RS - 3030 - Organization for Regenerative Practices</t>
  </si>
  <si>
    <t>RS - 4500 - Sustainable Communities</t>
  </si>
  <si>
    <t>TH - 3010 - Through Artists' Eyes</t>
  </si>
  <si>
    <t>TH - 4100 - Theatrical Pursuit of an American Ideology</t>
  </si>
  <si>
    <t>URP - 4750 - Planning in a Global Economy(GE)</t>
  </si>
  <si>
    <t>AS-2495-156-AA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</si>
</sst>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80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4" fillId="0" borderId="0" xfId="0" applyFont="1"/>
    <xf numFmtId="0" fontId="0" fillId="0" borderId="0" xfId="0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textRotation="90"/>
    </xf>
    <xf numFmtId="14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164" fontId="0" fillId="0" borderId="0" xfId="0" applyNumberFormat="1" applyAlignment="1">
      <alignment horizontal="lef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0" fillId="0" borderId="0" xfId="0" applyFill="1" applyAlignment="1">
      <alignment horizontal="center" vertical="top" wrapText="1"/>
    </xf>
    <xf numFmtId="0" fontId="13" fillId="0" borderId="0" xfId="1" applyFont="1" applyFill="1" applyAlignment="1">
      <alignment vertical="top" wrapText="1"/>
    </xf>
    <xf numFmtId="0" fontId="14" fillId="0" borderId="0" xfId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1" applyFont="1" applyFill="1" applyAlignment="1">
      <alignment vertical="top" wrapText="1"/>
    </xf>
    <xf numFmtId="14" fontId="3" fillId="0" borderId="0" xfId="0" applyNumberFormat="1" applyFont="1" applyBorder="1" applyAlignment="1">
      <alignment wrapText="1"/>
    </xf>
    <xf numFmtId="0" fontId="0" fillId="0" borderId="0" xfId="0" applyFill="1" applyAlignment="1">
      <alignment horizontal="center" vertical="top" wrapText="1"/>
    </xf>
    <xf numFmtId="0" fontId="0" fillId="0" borderId="0" xfId="1" applyFont="1" applyFill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0" fontId="0" fillId="0" borderId="0" xfId="0" applyAlignment="1">
      <alignment horizontal="left" indent="2"/>
    </xf>
    <xf numFmtId="0" fontId="3" fillId="0" borderId="0" xfId="0" applyNumberFormat="1" applyFont="1" applyBorder="1" applyAlignment="1">
      <alignment wrapText="1"/>
    </xf>
  </cellXfs>
  <cellStyles count="2">
    <cellStyle name="Neutral" xfId="1" builtinId="28"/>
    <cellStyle name="Normal" xfId="0" builtinId="0"/>
  </cellStyles>
  <dxfs count="6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dd/yy;@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dd/yy;@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dd/yy;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dd/yy;@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  <dxf>
      <alignment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471.600954513888" createdVersion="6" refreshedVersion="6" minRefreshableVersion="3" recordCount="205">
  <cacheSource type="worksheet">
    <worksheetSource name="Table2"/>
  </cacheSource>
  <cacheFields count="14">
    <cacheField name="Course Number and Title" numFmtId="0">
      <sharedItems/>
    </cacheField>
    <cacheField name="Form (OAP)" numFmtId="0">
      <sharedItems containsBlank="1"/>
    </cacheField>
    <cacheField name="GE Area(s)" numFmtId="0">
      <sharedItems count="25">
        <s v="C4/D4"/>
        <s v="C1"/>
        <s v="D3"/>
        <s v="C3"/>
        <s v="C2"/>
        <s v="B5/D4"/>
        <s v="C4 "/>
        <s v="D4"/>
        <s v="B5"/>
        <s v="B2"/>
        <s v="B3"/>
        <s v="E"/>
        <s v="B1"/>
        <s v="A1"/>
        <s v="B5/D5"/>
        <s v="C4"/>
        <s v="D2"/>
        <s v="A2"/>
        <s v="A3"/>
        <s v="B1  "/>
        <s v="D1"/>
        <s v="D1/D3"/>
        <s v="B5/C4"/>
        <s v="B4"/>
        <s v="B5/C4/D4"/>
      </sharedItems>
    </cacheField>
    <cacheField name="Re-Classified" numFmtId="0">
      <sharedItems containsBlank="1"/>
    </cacheField>
    <cacheField name="OAP Priority (1 - highest to 4 - lowest)" numFmtId="0">
      <sharedItems containsSemiMixedTypes="0" containsString="0" containsNumber="1" containsInteger="1" minValue="1" maxValue="4"/>
    </cacheField>
    <cacheField name="Category" numFmtId="0">
      <sharedItems/>
    </cacheField>
    <cacheField name="Tab on OAP spreadsheet" numFmtId="164">
      <sharedItems containsSemiMixedTypes="0" containsNonDate="0" containsDate="1" containsString="0" minDate="2016-01-20T00:00:00" maxDate="2016-03-26T00:00:00"/>
    </cacheField>
    <cacheField name="Sent to GE Committee" numFmtId="164">
      <sharedItems containsNonDate="0" containsDate="1" containsString="0" containsBlank="1" minDate="2016-02-04T00:00:00" maxDate="2016-04-12T00:00:00" count="7">
        <d v="2016-02-24T00:00:00"/>
        <d v="2016-04-11T00:00:00"/>
        <d v="2016-02-04T00:00:00"/>
        <d v="2016-03-15T00:00:00"/>
        <d v="2016-03-10T00:00:00"/>
        <d v="2016-02-19T00:00:00"/>
        <m/>
      </sharedItems>
      <fieldGroup par="13" base="7">
        <rangePr groupBy="days" startDate="2016-02-04T00:00:00" endDate="2016-04-12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4/12/2016"/>
        </groupItems>
      </fieldGroup>
    </cacheField>
    <cacheField name="Reassigned to GE-001-156" numFmtId="164">
      <sharedItems containsNonDate="0" containsDate="1" containsString="0" containsBlank="1" minDate="2016-02-24T00:00:00" maxDate="2016-04-12T00:00:00"/>
    </cacheField>
    <cacheField name="Reassigned to New/Revisioned" numFmtId="164">
      <sharedItems containsNonDate="0" containsDate="1" containsString="0" containsBlank="1" minDate="2016-03-14T00:00:00" maxDate="2016-03-17T00:00:00"/>
    </cacheField>
    <cacheField name="Status" numFmtId="0">
      <sharedItems containsBlank="1"/>
    </cacheField>
    <cacheField name="Date Approved" numFmtId="0">
      <sharedItems containsNonDate="0" containsDate="1" containsString="0" containsBlank="1" minDate="2016-03-11T00:00:00" maxDate="2016-04-12T00:00:00"/>
    </cacheField>
    <cacheField name="Count" numFmtId="0">
      <sharedItems containsSemiMixedTypes="0" containsString="0" containsNumber="1" containsInteger="1" minValue="0" maxValue="1"/>
    </cacheField>
    <cacheField name="Months" numFmtId="0" databaseField="0">
      <fieldGroup base="7">
        <rangePr groupBy="months" startDate="2016-02-04T00:00:00" endDate="2016-04-12T00:00:00"/>
        <groupItems count="14">
          <s v="&lt;2/4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12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s v="AG - 4010 - Ethical Issues in Food, Agricultural and Apparel Industries"/>
    <s v="C"/>
    <x v="0"/>
    <m/>
    <n v="4"/>
    <s v="Upper-Divison GE"/>
    <d v="2016-02-01T00:00:00"/>
    <x v="0"/>
    <d v="2016-02-24T00:00:00"/>
    <m/>
    <m/>
    <m/>
    <n v="1"/>
  </r>
  <r>
    <s v="AH 2301 - World Art: Prehistory through Medieval Europe (GE Area C1)"/>
    <m/>
    <x v="1"/>
    <m/>
    <n v="3"/>
    <s v="Lower-Division GE"/>
    <d v="2016-03-04T00:00:00"/>
    <x v="1"/>
    <d v="2016-04-11T00:00:00"/>
    <m/>
    <m/>
    <m/>
    <n v="1"/>
  </r>
  <r>
    <s v="AH 2302 - World Art: Renaissance through Modern Europe and the United States (GE Area C1)"/>
    <m/>
    <x v="1"/>
    <m/>
    <n v="3"/>
    <s v="Lower-Division GE"/>
    <d v="2016-03-04T00:00:00"/>
    <x v="1"/>
    <d v="2016-04-11T00:00:00"/>
    <m/>
    <m/>
    <m/>
    <n v="1"/>
  </r>
  <r>
    <s v="AH 2303 - World Art: Asia (Prehistory to 12th Century) (GE Area C1)"/>
    <m/>
    <x v="1"/>
    <m/>
    <n v="3"/>
    <s v="Lower-Division GE"/>
    <d v="2016-03-04T00:00:00"/>
    <x v="1"/>
    <d v="2016-04-11T00:00:00"/>
    <m/>
    <m/>
    <m/>
    <n v="1"/>
  </r>
  <r>
    <s v="AH 2305  - World Art: Africa, Oceania, and Native America (GE Area C1)"/>
    <m/>
    <x v="1"/>
    <m/>
    <n v="3"/>
    <s v="Lower-Division GE"/>
    <d v="2016-03-04T00:00:00"/>
    <x v="1"/>
    <d v="2016-04-11T00:00:00"/>
    <m/>
    <m/>
    <m/>
    <n v="1"/>
  </r>
  <r>
    <s v="AMM - 1080 - Culture, People, and Dress"/>
    <s v="D"/>
    <x v="2"/>
    <m/>
    <n v="3"/>
    <s v="Lower-Division GE Courses"/>
    <d v="2016-01-20T00:00:00"/>
    <x v="2"/>
    <m/>
    <m/>
    <s v="Approved"/>
    <d v="2016-03-30T00:00:00"/>
    <n v="1"/>
  </r>
  <r>
    <s v="AMM 2450 - Consumerism: Its Impact and Issues"/>
    <s v="C"/>
    <x v="2"/>
    <m/>
    <n v="3"/>
    <s v="Lower-Division GE"/>
    <d v="2016-02-01T00:00:00"/>
    <x v="0"/>
    <d v="2016-02-24T00:00:00"/>
    <m/>
    <m/>
    <m/>
    <n v="1"/>
  </r>
  <r>
    <s v="ANT - 1020 - Introduction to Cultural Anthropology"/>
    <s v="D"/>
    <x v="2"/>
    <m/>
    <n v="2"/>
    <s v="SB1440"/>
    <d v="2016-01-20T00:00:00"/>
    <x v="2"/>
    <m/>
    <m/>
    <s v="Approved"/>
    <d v="2016-03-11T00:00:00"/>
    <n v="1"/>
  </r>
  <r>
    <s v="ANT - 1040 - Introduction to Linguistic Anthropology"/>
    <s v="D"/>
    <x v="3"/>
    <m/>
    <n v="3"/>
    <s v="Lower-Division GE"/>
    <d v="2016-03-25T00:00:00"/>
    <x v="1"/>
    <m/>
    <m/>
    <m/>
    <m/>
    <n v="1"/>
  </r>
  <r>
    <s v="ANT - 1120 - World Cultures via the Internet"/>
    <s v="D"/>
    <x v="4"/>
    <m/>
    <n v="3"/>
    <s v="Lower-Division GE Courses"/>
    <d v="2016-01-20T00:00:00"/>
    <x v="2"/>
    <m/>
    <m/>
    <s v="Approved"/>
    <d v="2016-03-11T00:00:00"/>
    <n v="1"/>
  </r>
  <r>
    <s v="ANT - 3500 - Environment, Technology and Culture"/>
    <s v="D"/>
    <x v="5"/>
    <m/>
    <n v="4"/>
    <s v="Upper-Division GE Courses"/>
    <d v="2016-01-20T00:00:00"/>
    <x v="2"/>
    <m/>
    <m/>
    <s v="Approved"/>
    <d v="2016-03-30T00:00:00"/>
    <n v="1"/>
  </r>
  <r>
    <s v="ANT - 3530 - Language and Culture"/>
    <s v="D"/>
    <x v="6"/>
    <m/>
    <n v="4"/>
    <s v="Upper-Division GE Courses"/>
    <d v="2016-01-20T00:00:00"/>
    <x v="2"/>
    <m/>
    <m/>
    <s v="Approved"/>
    <d v="2016-03-30T00:00:00"/>
    <n v="1"/>
  </r>
  <r>
    <s v="ANT - 3600 - Magic, Shamanism, and Religion"/>
    <s v="D"/>
    <x v="0"/>
    <m/>
    <n v="4"/>
    <s v="Upper-Division GE Courses"/>
    <d v="2016-01-20T00:00:00"/>
    <x v="2"/>
    <m/>
    <m/>
    <s v="Approved"/>
    <d v="2016-03-30T00:00:00"/>
    <n v="1"/>
  </r>
  <r>
    <s v="ANT - 3790 - Culture Areas of the World"/>
    <s v="D"/>
    <x v="7"/>
    <m/>
    <n v="4"/>
    <s v="Upper-Division GE Courses"/>
    <d v="2016-01-20T00:00:00"/>
    <x v="2"/>
    <m/>
    <m/>
    <s v="Approved"/>
    <d v="2016-03-11T00:00:00"/>
    <n v="1"/>
  </r>
  <r>
    <s v="ANT - 4050 - Anthropology of Gender"/>
    <s v="D"/>
    <x v="0"/>
    <m/>
    <n v="4"/>
    <s v="Upper-Division GE Courses"/>
    <d v="2016-01-20T00:00:00"/>
    <x v="2"/>
    <m/>
    <m/>
    <s v="Approved"/>
    <d v="2016-03-30T00:00:00"/>
    <n v="1"/>
  </r>
  <r>
    <s v="ANT - 4910 - Forensic Anthropology"/>
    <s v="D"/>
    <x v="8"/>
    <m/>
    <n v="4"/>
    <s v="Upper-Division GE Courses"/>
    <d v="2016-01-20T00:00:00"/>
    <x v="2"/>
    <m/>
    <m/>
    <s v="Approved"/>
    <d v="2016-03-30T00:00:00"/>
    <n v="1"/>
  </r>
  <r>
    <s v="BIO - 2120 - Life Science for Elementary Educators"/>
    <s v="D"/>
    <x v="9"/>
    <m/>
    <n v="3"/>
    <s v="Lower-Division GE"/>
    <d v="2016-03-25T00:00:00"/>
    <x v="1"/>
    <m/>
    <m/>
    <m/>
    <m/>
    <n v="1"/>
  </r>
  <r>
    <s v="BIO - 2120L - Life Science for Elementary Educators Laboratory"/>
    <s v="D"/>
    <x v="10"/>
    <m/>
    <n v="3"/>
    <s v="Lower-Division GE"/>
    <d v="2016-03-25T00:00:00"/>
    <x v="1"/>
    <m/>
    <m/>
    <m/>
    <m/>
    <n v="1"/>
  </r>
  <r>
    <s v="BIO - 3000 - Genetics and Human Issues"/>
    <s v="D"/>
    <x v="8"/>
    <m/>
    <n v="4"/>
    <s v="Upper-Divison GE"/>
    <d v="2016-03-25T00:00:00"/>
    <x v="1"/>
    <m/>
    <m/>
    <m/>
    <m/>
    <n v="1"/>
  </r>
  <r>
    <s v="BIO - 3030 - Sexually Transmitted Diseases: Current Issues"/>
    <s v="D"/>
    <x v="8"/>
    <m/>
    <n v="4"/>
    <s v="Upper-Divison GE"/>
    <d v="2016-03-25T00:00:00"/>
    <x v="1"/>
    <m/>
    <m/>
    <m/>
    <m/>
    <n v="1"/>
  </r>
  <r>
    <s v="BIO - 3040 - Environment and Society"/>
    <s v="C"/>
    <x v="8"/>
    <s v="Y"/>
    <n v="4"/>
    <s v="Upper-Division GE Courses"/>
    <d v="2016-03-10T00:00:00"/>
    <x v="3"/>
    <m/>
    <m/>
    <m/>
    <m/>
    <n v="1"/>
  </r>
  <r>
    <s v="BIO - 3090 - Biology of the Brain"/>
    <s v="D"/>
    <x v="8"/>
    <m/>
    <n v="4"/>
    <s v="Upper-Divison GE"/>
    <d v="2016-03-25T00:00:00"/>
    <x v="1"/>
    <m/>
    <m/>
    <m/>
    <m/>
    <n v="1"/>
  </r>
  <r>
    <s v="BIO - 3120 - Biodiversity Conservation"/>
    <s v="D"/>
    <x v="8"/>
    <m/>
    <n v="4"/>
    <s v="Upper-Divison GE"/>
    <d v="2016-03-25T00:00:00"/>
    <x v="1"/>
    <m/>
    <m/>
    <m/>
    <m/>
    <n v="1"/>
  </r>
  <r>
    <s v="BIO 1110 - Life Science"/>
    <s v="D"/>
    <x v="9"/>
    <s v="N"/>
    <n v="3"/>
    <s v="Lower-Division GE Courses"/>
    <d v="2016-03-04T00:00:00"/>
    <x v="4"/>
    <m/>
    <m/>
    <m/>
    <m/>
    <n v="1"/>
  </r>
  <r>
    <s v="BIO 1110L - Life Science Laboratory"/>
    <s v="D"/>
    <x v="10"/>
    <s v="N"/>
    <n v="3"/>
    <s v="Lower-Division GE Courses"/>
    <d v="2016-03-04T00:00:00"/>
    <x v="4"/>
    <m/>
    <m/>
    <m/>
    <m/>
    <n v="1"/>
  </r>
  <r>
    <s v="BIO 1150 - Basic Biology"/>
    <s v="C"/>
    <x v="9"/>
    <s v="Y"/>
    <n v="3"/>
    <s v="Lower-Division GE Courses"/>
    <d v="2016-03-10T00:00:00"/>
    <x v="3"/>
    <m/>
    <m/>
    <m/>
    <m/>
    <n v="1"/>
  </r>
  <r>
    <s v="BIO 1150L - Basic Biology Laboratory"/>
    <s v="C"/>
    <x v="10"/>
    <s v="Y"/>
    <n v="3"/>
    <s v="Lower-Division GE Courses"/>
    <d v="2016-03-10T00:00:00"/>
    <x v="3"/>
    <m/>
    <m/>
    <m/>
    <m/>
    <n v="1"/>
  </r>
  <r>
    <s v="BIO 1210 - Foundations of Biology: Energy, Matter, and Information"/>
    <s v="C"/>
    <x v="9"/>
    <s v="Y"/>
    <n v="3"/>
    <s v="Lower-Division GE Courses"/>
    <d v="2016-03-10T00:00:00"/>
    <x v="3"/>
    <m/>
    <m/>
    <m/>
    <m/>
    <n v="1"/>
  </r>
  <r>
    <s v="BIO 3010 - Human Sexuality"/>
    <s v="D"/>
    <x v="8"/>
    <s v="N"/>
    <n v="4"/>
    <s v="Upper-Divions GE Courses"/>
    <d v="2016-02-17T00:00:00"/>
    <x v="5"/>
    <m/>
    <m/>
    <m/>
    <m/>
    <n v="1"/>
  </r>
  <r>
    <s v="BUS - 1010 - Business Freshman Experience"/>
    <s v="D"/>
    <x v="11"/>
    <m/>
    <n v="3"/>
    <s v="Lower-Division GE"/>
    <d v="2016-03-25T00:00:00"/>
    <x v="1"/>
    <m/>
    <m/>
    <m/>
    <m/>
    <n v="1"/>
  </r>
  <r>
    <s v="CHM - 1010 - Chemistry in Our World"/>
    <s v="D"/>
    <x v="12"/>
    <m/>
    <n v="3"/>
    <s v="Lower-Division GE"/>
    <d v="2016-03-25T00:00:00"/>
    <x v="1"/>
    <m/>
    <m/>
    <m/>
    <m/>
    <n v="1"/>
  </r>
  <r>
    <s v="CHM - 1010L - Chemistry in Our World Laboratory"/>
    <s v="D"/>
    <x v="10"/>
    <m/>
    <n v="3"/>
    <s v="Lower-Division GE"/>
    <d v="2016-03-25T00:00:00"/>
    <x v="1"/>
    <m/>
    <m/>
    <m/>
    <m/>
    <n v="1"/>
  </r>
  <r>
    <s v="CHM - 1210 - General Chemistry "/>
    <s v="D"/>
    <x v="10"/>
    <m/>
    <n v="1"/>
    <s v="Golden 4/Supplemental Impaction"/>
    <d v="2016-01-20T00:00:00"/>
    <x v="2"/>
    <m/>
    <m/>
    <s v="Approved"/>
    <d v="2016-03-11T00:00:00"/>
    <n v="1"/>
  </r>
  <r>
    <s v="CHM - 1210 - General Chemistry I"/>
    <s v="D"/>
    <x v="12"/>
    <m/>
    <n v="3"/>
    <s v="Lower-Division GE"/>
    <d v="2016-03-25T00:00:00"/>
    <x v="1"/>
    <m/>
    <m/>
    <m/>
    <m/>
    <n v="1"/>
  </r>
  <r>
    <s v="CHM - 1210L - General Chemistry Laboratory I"/>
    <s v="D"/>
    <x v="10"/>
    <m/>
    <n v="1"/>
    <s v="Golden 4/Supplemental Impaction"/>
    <d v="2016-01-20T00:00:00"/>
    <x v="2"/>
    <m/>
    <m/>
    <s v="Approved"/>
    <d v="2016-03-11T00:00:00"/>
    <n v="1"/>
  </r>
  <r>
    <s v="CHM - 1220 - General Chemistry "/>
    <s v="D"/>
    <x v="10"/>
    <m/>
    <n v="1"/>
    <s v="Golden 4/Supplemental Impaction"/>
    <d v="2016-01-20T00:00:00"/>
    <x v="2"/>
    <m/>
    <m/>
    <s v="Approved"/>
    <d v="2016-03-11T00:00:00"/>
    <n v="1"/>
  </r>
  <r>
    <s v="CHM - 1220 - General Chemistry II"/>
    <s v="D"/>
    <x v="12"/>
    <m/>
    <n v="3"/>
    <s v="Lower-Division GE"/>
    <d v="2016-03-25T00:00:00"/>
    <x v="1"/>
    <m/>
    <m/>
    <m/>
    <m/>
    <n v="1"/>
  </r>
  <r>
    <s v="CHM - 1220L - General Chemistry Laboratory II"/>
    <s v="D"/>
    <x v="10"/>
    <m/>
    <n v="1"/>
    <s v="Golden 4/Supplemental Impaction"/>
    <d v="2016-01-20T00:00:00"/>
    <x v="2"/>
    <m/>
    <m/>
    <s v="Approved"/>
    <d v="2016-03-11T00:00:00"/>
    <n v="1"/>
  </r>
  <r>
    <s v="CHM - 2120 - Chemistry for Elementary Educators"/>
    <s v="D"/>
    <x v="12"/>
    <m/>
    <n v="3"/>
    <s v="Lower-Division GE Courses"/>
    <d v="2016-01-20T00:00:00"/>
    <x v="2"/>
    <m/>
    <m/>
    <s v="Approved"/>
    <d v="2016-03-11T00:00:00"/>
    <n v="1"/>
  </r>
  <r>
    <s v="CHM - 2120L - Chemistry for Elementary Educators Laboratory"/>
    <s v="D"/>
    <x v="10"/>
    <m/>
    <n v="3"/>
    <s v="Lower-Division GE Courses"/>
    <d v="2016-01-20T00:00:00"/>
    <x v="2"/>
    <m/>
    <m/>
    <s v="Approved"/>
    <d v="2016-03-30T00:00:00"/>
    <n v="1"/>
  </r>
  <r>
    <s v="CHM - 3010 - Modeling the Fundamentals of Physical Chemistry"/>
    <s v="D"/>
    <x v="8"/>
    <m/>
    <n v="4"/>
    <s v="Upper-Division GE Courses"/>
    <d v="2016-01-20T00:00:00"/>
    <x v="6"/>
    <m/>
    <d v="2016-03-14T00:00:00"/>
    <s v="Moved to new/revisioned"/>
    <m/>
    <n v="0"/>
  </r>
  <r>
    <s v="CHN 1111 - Elementary Chinese I"/>
    <s v="D"/>
    <x v="3"/>
    <s v="N"/>
    <n v="3"/>
    <s v="Lower-Division GE Courses"/>
    <d v="2016-03-04T00:00:00"/>
    <x v="4"/>
    <m/>
    <m/>
    <s v="Approved"/>
    <d v="2016-03-30T00:00:00"/>
    <n v="1"/>
  </r>
  <r>
    <s v="CHN 1112 - Elementary Chinese II"/>
    <s v="D"/>
    <x v="3"/>
    <s v="N"/>
    <n v="3"/>
    <s v="Lower-Division GE Courses"/>
    <d v="2016-03-04T00:00:00"/>
    <x v="4"/>
    <m/>
    <m/>
    <s v="Approved"/>
    <d v="2016-03-30T00:00:00"/>
    <n v="1"/>
  </r>
  <r>
    <s v="CHN 2113 - Intermediate Chinese III"/>
    <s v="D"/>
    <x v="3"/>
    <s v="N"/>
    <n v="3"/>
    <s v="Lower-Division GE Courses"/>
    <d v="2016-03-04T00:00:00"/>
    <x v="4"/>
    <m/>
    <m/>
    <s v="Approved"/>
    <d v="2016-03-30T00:00:00"/>
    <n v="1"/>
  </r>
  <r>
    <s v="CLS - 1101 - Freshman Experience"/>
    <s v="D"/>
    <x v="11"/>
    <m/>
    <n v="3"/>
    <s v="Lower-Division GE Courses"/>
    <d v="2016-01-20T00:00:00"/>
    <x v="2"/>
    <m/>
    <m/>
    <s v="Approved"/>
    <d v="2016-03-11T00:00:00"/>
    <n v="1"/>
  </r>
  <r>
    <s v="CLS - 1101A - Freshman Experience"/>
    <s v="D"/>
    <x v="11"/>
    <m/>
    <n v="3"/>
    <s v="Lower-Division GE Courses"/>
    <d v="2016-01-20T00:00:00"/>
    <x v="2"/>
    <m/>
    <m/>
    <s v="Approved"/>
    <d v="2016-03-11T00:00:00"/>
    <n v="1"/>
  </r>
  <r>
    <s v="CLS - 4410 - The United Nations and the World: Historical Perspectives, Salient Issues, and Current Events"/>
    <s v="D"/>
    <x v="0"/>
    <m/>
    <n v="4"/>
    <s v="Upper-Division GE Courses"/>
    <d v="2016-01-20T00:00:00"/>
    <x v="2"/>
    <m/>
    <m/>
    <s v="Approved"/>
    <d v="2016-03-11T00:00:00"/>
    <n v="1"/>
  </r>
  <r>
    <s v="COM - 1100 - Public Speaking"/>
    <s v="D"/>
    <x v="13"/>
    <m/>
    <n v="1"/>
    <s v="Golden 4/Supplemental Impaction"/>
    <d v="2016-01-20T00:00:00"/>
    <x v="2"/>
    <m/>
    <m/>
    <s v="Approved"/>
    <d v="2016-03-30T00:00:00"/>
    <n v="1"/>
  </r>
  <r>
    <s v="COM - 2204 - Advocacy and Argument"/>
    <s v="D"/>
    <x v="13"/>
    <m/>
    <n v="1"/>
    <s v="Golden 4/Supplemental Impaction"/>
    <d v="2016-01-20T00:00:00"/>
    <x v="2"/>
    <m/>
    <m/>
    <s v="Approved"/>
    <d v="2016-03-30T00:00:00"/>
    <n v="1"/>
  </r>
  <r>
    <s v="COM - 2270 - Media, Politics, Sex &amp; Violence"/>
    <s v="D"/>
    <x v="2"/>
    <m/>
    <n v="3"/>
    <s v="Lower-Division GE Courses"/>
    <d v="2016-01-20T00:00:00"/>
    <x v="2"/>
    <m/>
    <m/>
    <m/>
    <m/>
    <n v="1"/>
  </r>
  <r>
    <s v="COM - 2280 - Understanding &amp; Appreciating the Photographic Image"/>
    <s v="D"/>
    <x v="1"/>
    <m/>
    <n v="3"/>
    <s v="Lower-Division GE Courses"/>
    <d v="2016-01-20T00:00:00"/>
    <x v="2"/>
    <m/>
    <m/>
    <m/>
    <m/>
    <n v="1"/>
  </r>
  <r>
    <s v="COM - 3314 - Organizational Communication"/>
    <s v="D"/>
    <x v="0"/>
    <m/>
    <n v="4"/>
    <s v="Upper-Division GE Courses"/>
    <d v="2016-01-20T00:00:00"/>
    <x v="2"/>
    <m/>
    <m/>
    <m/>
    <m/>
    <n v="1"/>
  </r>
  <r>
    <s v="COM - 3327 - Intercultural Communication"/>
    <s v="D"/>
    <x v="7"/>
    <m/>
    <n v="4"/>
    <s v="Upper-Division GE Courses"/>
    <d v="2016-01-20T00:00:00"/>
    <x v="2"/>
    <m/>
    <m/>
    <s v="Approved"/>
    <d v="2016-03-11T00:00:00"/>
    <n v="1"/>
  </r>
  <r>
    <s v="COM - 4413 - Public Opinion, Propaganda and Mass Media"/>
    <s v="D"/>
    <x v="7"/>
    <m/>
    <n v="4"/>
    <s v="Upper-Division GE Courses"/>
    <d v="2016-01-20T00:00:00"/>
    <x v="2"/>
    <m/>
    <m/>
    <s v="Approved"/>
    <d v="2016-03-30T00:00:00"/>
    <n v="1"/>
  </r>
  <r>
    <s v="COM - 4423 - Political Economy of Mass Communication"/>
    <s v="D"/>
    <x v="7"/>
    <m/>
    <n v="4"/>
    <s v="Upper-Division GE Courses"/>
    <d v="2016-01-20T00:00:00"/>
    <x v="2"/>
    <m/>
    <m/>
    <s v="Approved"/>
    <d v="2016-03-30T00:00:00"/>
    <n v="1"/>
  </r>
  <r>
    <s v="CS - 3750 - Computers and Society (B5/D4)"/>
    <s v="C"/>
    <x v="14"/>
    <m/>
    <n v="4"/>
    <s v="Upper-Divison GE"/>
    <d v="2016-03-25T00:00:00"/>
    <x v="1"/>
    <m/>
    <m/>
    <m/>
    <m/>
    <n v="1"/>
  </r>
  <r>
    <s v="DAN - 2020 - World Dance and Cultures"/>
    <s v="D"/>
    <x v="1"/>
    <m/>
    <n v="3"/>
    <s v="Lower-Division GE Courses"/>
    <d v="2016-01-20T00:00:00"/>
    <x v="2"/>
    <m/>
    <m/>
    <s v="Pending Edits"/>
    <d v="2016-04-11T00:00:00"/>
    <n v="1"/>
  </r>
  <r>
    <s v="DAN - 2300 - Live Dance Appreciation"/>
    <s v="D"/>
    <x v="1"/>
    <m/>
    <n v="3"/>
    <s v="Lower-Division GE Courses"/>
    <d v="2016-01-20T00:00:00"/>
    <x v="2"/>
    <m/>
    <m/>
    <s v="Pending Edits"/>
    <d v="2016-04-11T00:00:00"/>
    <n v="1"/>
  </r>
  <r>
    <s v="DAN - 4460 - History of Dance and Its Artistic and Cultural Influences"/>
    <s v="D"/>
    <x v="15"/>
    <m/>
    <n v="4"/>
    <s v="Upper-Division GE Courses"/>
    <d v="2016-01-20T00:00:00"/>
    <x v="2"/>
    <m/>
    <m/>
    <s v="Pending Edits"/>
    <d v="2016-04-11T00:00:00"/>
    <n v="1"/>
  </r>
  <r>
    <s v="DAN - 4490 - Dance in Contemporary Culture"/>
    <s v="D"/>
    <x v="7"/>
    <m/>
    <n v="4"/>
    <s v="Upper-Division GE Courses"/>
    <d v="2016-01-20T00:00:00"/>
    <x v="2"/>
    <m/>
    <m/>
    <s v="Pending Edits"/>
    <d v="2016-04-11T00:00:00"/>
    <n v="1"/>
  </r>
  <r>
    <s v="EC - 4441 - Industry Studies"/>
    <s v="C"/>
    <x v="8"/>
    <s v="Y"/>
    <n v="4"/>
    <s v="Upper-Division GE Courses"/>
    <d v="2016-03-10T00:00:00"/>
    <x v="3"/>
    <m/>
    <m/>
    <m/>
    <m/>
    <n v="1"/>
  </r>
  <r>
    <s v="EC - 4442 - Countrywide Economic Studies"/>
    <s v="C"/>
    <x v="7"/>
    <s v="Y"/>
    <n v="4"/>
    <s v="Upper-Division GE Courses"/>
    <d v="2016-03-10T00:00:00"/>
    <x v="3"/>
    <m/>
    <m/>
    <m/>
    <m/>
    <n v="1"/>
  </r>
  <r>
    <s v="EC 1100 - Contemporary Economic Issues"/>
    <s v="C"/>
    <x v="2"/>
    <s v="Y"/>
    <n v="3"/>
    <s v="Lower-Division GE Courses"/>
    <d v="2016-03-10T00:00:00"/>
    <x v="3"/>
    <m/>
    <m/>
    <m/>
    <m/>
    <n v="1"/>
  </r>
  <r>
    <s v="EC 2201 - Principles of Micoreconomics"/>
    <s v="C"/>
    <x v="16"/>
    <s v="Y"/>
    <n v="2"/>
    <s v="SB1440"/>
    <d v="2016-02-17T00:00:00"/>
    <x v="5"/>
    <m/>
    <m/>
    <s v="Approved"/>
    <d v="2016-03-30T00:00:00"/>
    <n v="1"/>
  </r>
  <r>
    <s v="EC 2202 - Principles of Macroeconomics"/>
    <s v="C"/>
    <x v="16"/>
    <s v="Y"/>
    <n v="2"/>
    <s v="SB1440"/>
    <d v="2016-02-17T00:00:00"/>
    <x v="5"/>
    <m/>
    <m/>
    <s v="Approved"/>
    <d v="2016-04-11T00:00:00"/>
    <n v="1"/>
  </r>
  <r>
    <s v="EGR - 1000 - Engineering, Society, and You"/>
    <s v="D"/>
    <x v="11"/>
    <m/>
    <n v="3"/>
    <s v="Lower-Division GE"/>
    <d v="2016-03-25T00:00:00"/>
    <x v="1"/>
    <m/>
    <m/>
    <m/>
    <m/>
    <n v="1"/>
  </r>
  <r>
    <s v="EGR - 1000L - Engineering, Society, and You Laboratory"/>
    <s v="D"/>
    <x v="11"/>
    <m/>
    <n v="3"/>
    <s v="Lower-Division GE"/>
    <d v="2016-03-25T00:00:00"/>
    <x v="1"/>
    <m/>
    <m/>
    <m/>
    <m/>
    <n v="1"/>
  </r>
  <r>
    <s v="EGR - 3321 - CA Boundary Law and Public Lands"/>
    <s v="D"/>
    <x v="7"/>
    <m/>
    <n v="4"/>
    <s v="Upper-Divison GE"/>
    <d v="2016-03-25T00:00:00"/>
    <x v="1"/>
    <m/>
    <m/>
    <m/>
    <m/>
    <n v="1"/>
  </r>
  <r>
    <s v="EGR - 4050 - Role of Design Professionals In Society"/>
    <s v="D"/>
    <x v="7"/>
    <m/>
    <n v="4"/>
    <s v="Upper-Divison GE"/>
    <d v="2016-03-25T00:00:00"/>
    <x v="1"/>
    <m/>
    <m/>
    <m/>
    <m/>
    <n v="1"/>
  </r>
  <r>
    <s v="EGR - 4810 - Project Design Principles and Applications"/>
    <s v="D"/>
    <x v="8"/>
    <m/>
    <n v="4"/>
    <s v="Upper-Divison GE"/>
    <d v="2016-03-25T00:00:00"/>
    <x v="1"/>
    <m/>
    <m/>
    <m/>
    <m/>
    <n v="1"/>
  </r>
  <r>
    <s v="ENG - 1100 - Stretch Composition I"/>
    <s v="D"/>
    <x v="17"/>
    <m/>
    <n v="3"/>
    <s v="Lower-Division GE"/>
    <d v="2016-03-25T00:00:00"/>
    <x v="1"/>
    <m/>
    <m/>
    <m/>
    <m/>
    <n v="1"/>
  </r>
  <r>
    <s v="ENG - 1101 - Stretch Composition II"/>
    <s v="D"/>
    <x v="17"/>
    <m/>
    <n v="3"/>
    <s v="Lower-Division GE"/>
    <d v="2016-03-25T00:00:00"/>
    <x v="1"/>
    <m/>
    <m/>
    <m/>
    <m/>
    <n v="1"/>
  </r>
  <r>
    <s v="ENG - 1103 - First Year Composition "/>
    <s v="D"/>
    <x v="17"/>
    <m/>
    <n v="1"/>
    <s v="Golden 4/Supplemental Impaction"/>
    <d v="2016-02-01T00:00:00"/>
    <x v="2"/>
    <m/>
    <m/>
    <m/>
    <m/>
    <n v="1"/>
  </r>
  <r>
    <s v="ENG - 2105 - Written Reasoning"/>
    <s v="D"/>
    <x v="18"/>
    <m/>
    <n v="1"/>
    <s v="Golden 4/Supplemental Impaction"/>
    <d v="2016-02-01T00:00:00"/>
    <x v="2"/>
    <m/>
    <m/>
    <m/>
    <m/>
    <n v="1"/>
  </r>
  <r>
    <s v="ENG - 2200 - Introduction to English Linguistics"/>
    <s v="D"/>
    <x v="3"/>
    <m/>
    <n v="3"/>
    <s v="Lower-Division GE"/>
    <d v="2016-03-25T00:00:00"/>
    <x v="1"/>
    <m/>
    <m/>
    <m/>
    <m/>
    <n v="1"/>
  </r>
  <r>
    <s v="ENG - 2330 - Multicultural Literature in the U.S."/>
    <s v="D"/>
    <x v="3"/>
    <m/>
    <n v="3"/>
    <s v="Lower-Division GE"/>
    <d v="2016-03-25T00:00:00"/>
    <x v="1"/>
    <m/>
    <m/>
    <m/>
    <m/>
    <n v="1"/>
  </r>
  <r>
    <s v="ENG - 2332 - African American Literature"/>
    <s v="D"/>
    <x v="3"/>
    <m/>
    <n v="3"/>
    <s v="Lower-Division GE"/>
    <d v="2016-03-25T00:00:00"/>
    <x v="1"/>
    <m/>
    <m/>
    <m/>
    <m/>
    <n v="1"/>
  </r>
  <r>
    <s v="ENG - 2500 - Introduction to Shakespeare"/>
    <s v="D"/>
    <x v="3"/>
    <m/>
    <n v="3"/>
    <s v="Lower-Division GE"/>
    <d v="2016-03-25T00:00:00"/>
    <x v="1"/>
    <m/>
    <m/>
    <m/>
    <m/>
    <n v="1"/>
  </r>
  <r>
    <s v="ENG - 2882 - War and Peace in Literature"/>
    <s v="D"/>
    <x v="3"/>
    <m/>
    <n v="3"/>
    <s v="Lower-Division GE"/>
    <d v="2016-03-25T00:00:00"/>
    <x v="1"/>
    <m/>
    <m/>
    <m/>
    <m/>
    <n v="1"/>
  </r>
  <r>
    <s v="ENG - 2885 - Introduction to Modern Fiction"/>
    <s v="D"/>
    <x v="3"/>
    <m/>
    <n v="3"/>
    <s v="Lower-Division GE"/>
    <d v="2016-03-25T00:00:00"/>
    <x v="1"/>
    <m/>
    <m/>
    <m/>
    <m/>
    <n v="1"/>
  </r>
  <r>
    <s v="ENG - 3520 - Harry Potter as Lit and Culture"/>
    <s v="D"/>
    <x v="15"/>
    <m/>
    <n v="4"/>
    <s v="Upper-Divison GE"/>
    <d v="2016-03-25T00:00:00"/>
    <x v="1"/>
    <m/>
    <m/>
    <m/>
    <m/>
    <n v="1"/>
  </r>
  <r>
    <s v="ENG - 4503 - Shakespeare before 1600"/>
    <s v="D"/>
    <x v="15"/>
    <m/>
    <n v="4"/>
    <s v="Upper-Divison GE"/>
    <d v="2016-03-25T00:00:00"/>
    <x v="1"/>
    <m/>
    <m/>
    <m/>
    <m/>
    <n v="1"/>
  </r>
  <r>
    <s v="ENG 2300 - American Literature to 1865"/>
    <s v="D"/>
    <x v="3"/>
    <s v="N"/>
    <n v="2"/>
    <s v="SB1440"/>
    <d v="2016-02-17T00:00:00"/>
    <x v="5"/>
    <m/>
    <m/>
    <s v="Approved"/>
    <d v="2016-04-07T00:00:00"/>
    <n v="1"/>
  </r>
  <r>
    <s v="ENG 2320 - American Literature since 1865"/>
    <s v="D"/>
    <x v="3"/>
    <s v="N"/>
    <n v="2"/>
    <s v="SB1440"/>
    <d v="2016-02-17T00:00:00"/>
    <x v="5"/>
    <m/>
    <m/>
    <s v="Approved"/>
    <d v="2016-04-07T00:00:00"/>
    <n v="1"/>
  </r>
  <r>
    <s v="ENG 2510 - British Literature I"/>
    <s v="D"/>
    <x v="3"/>
    <s v="N"/>
    <n v="2"/>
    <s v="SB1440"/>
    <d v="2016-02-17T00:00:00"/>
    <x v="5"/>
    <m/>
    <m/>
    <s v="Approved"/>
    <d v="2016-04-07T00:00:00"/>
    <n v="1"/>
  </r>
  <r>
    <s v="ENG 2520 - British Literature II"/>
    <s v="D"/>
    <x v="3"/>
    <s v="N"/>
    <n v="2"/>
    <s v="SB1440"/>
    <d v="2016-02-17T00:00:00"/>
    <x v="5"/>
    <m/>
    <m/>
    <s v="Approved"/>
    <d v="2016-04-07T00:00:00"/>
    <n v="1"/>
  </r>
  <r>
    <s v="ENG 2701 - World Literature I"/>
    <s v="D"/>
    <x v="3"/>
    <s v="N"/>
    <n v="2"/>
    <s v="SB1440"/>
    <d v="2016-02-17T00:00:00"/>
    <x v="5"/>
    <m/>
    <m/>
    <s v="Approved"/>
    <d v="2016-04-07T00:00:00"/>
    <n v="1"/>
  </r>
  <r>
    <s v="ENG 2720 - World Literature II"/>
    <s v="D"/>
    <x v="3"/>
    <s v="N"/>
    <n v="2"/>
    <s v="SB1440"/>
    <d v="2016-02-17T00:00:00"/>
    <x v="5"/>
    <m/>
    <m/>
    <s v="Approved"/>
    <d v="2016-04-07T00:00:00"/>
    <n v="1"/>
  </r>
  <r>
    <s v="ENG 2883 - Women Writers"/>
    <s v="D"/>
    <x v="3"/>
    <s v="N"/>
    <n v="3"/>
    <s v="Lower-Division GE Courses"/>
    <d v="2016-02-17T00:00:00"/>
    <x v="5"/>
    <m/>
    <m/>
    <m/>
    <m/>
    <n v="1"/>
  </r>
  <r>
    <s v="EWS 1020 - Engaged Education: Integrating Knowledge, Learning and Success"/>
    <s v="C"/>
    <x v="11"/>
    <s v="Y"/>
    <n v="3"/>
    <s v="Lower-Division GE Courses"/>
    <d v="2016-02-17T00:00:00"/>
    <x v="6"/>
    <m/>
    <d v="2016-03-14T00:00:00"/>
    <s v="Moved to new/revisioned"/>
    <m/>
    <n v="0"/>
  </r>
  <r>
    <s v="FRE 1111 - Elementary French I"/>
    <s v="D"/>
    <x v="3"/>
    <s v="N"/>
    <n v="3"/>
    <s v="Lower-Division GE Courses"/>
    <d v="2016-03-04T00:00:00"/>
    <x v="4"/>
    <m/>
    <m/>
    <s v="Approved"/>
    <d v="2016-03-30T00:00:00"/>
    <n v="1"/>
  </r>
  <r>
    <s v="FRE 1112 - Elementary French II"/>
    <s v="D"/>
    <x v="3"/>
    <s v="N"/>
    <n v="3"/>
    <s v="Lower-Division GE Courses"/>
    <d v="2016-03-04T00:00:00"/>
    <x v="4"/>
    <m/>
    <m/>
    <s v="Approved"/>
    <d v="2016-03-30T00:00:00"/>
    <n v="1"/>
  </r>
  <r>
    <s v="FRE 2111 - Intermediate French"/>
    <s v="D"/>
    <x v="3"/>
    <s v="N"/>
    <n v="3"/>
    <s v="Lower-Division GE Courses"/>
    <d v="2016-03-04T00:00:00"/>
    <x v="4"/>
    <m/>
    <m/>
    <s v="Approved"/>
    <d v="2016-03-30T00:00:00"/>
    <n v="1"/>
  </r>
  <r>
    <s v="FRE 2112 - Intermediate French Reading"/>
    <s v="D"/>
    <x v="3"/>
    <s v="N"/>
    <n v="3"/>
    <s v="Lower-Division GE Courses"/>
    <d v="2016-03-04T00:00:00"/>
    <x v="4"/>
    <m/>
    <m/>
    <s v="Approved"/>
    <d v="2016-03-30T00:00:00"/>
    <n v="1"/>
  </r>
  <r>
    <s v="FRL 1001 - Personal Money Management"/>
    <s v="C"/>
    <x v="11"/>
    <s v="Y"/>
    <n v="3"/>
    <s v="Lower-Division GE Courses"/>
    <d v="2016-03-10T00:00:00"/>
    <x v="6"/>
    <m/>
    <d v="2016-03-16T00:00:00"/>
    <s v="Moved to new/revisioned"/>
    <m/>
    <n v="0"/>
  </r>
  <r>
    <s v="FRL 1013 - Law for Everyday Living"/>
    <s v="C"/>
    <x v="2"/>
    <s v="Y"/>
    <n v="3"/>
    <s v="Lower-Division GE Courses"/>
    <d v="2016-03-10T00:00:00"/>
    <x v="3"/>
    <m/>
    <m/>
    <m/>
    <m/>
    <n v="1"/>
  </r>
  <r>
    <s v="GEO - 3510 - Geography of California"/>
    <s v="D"/>
    <x v="5"/>
    <m/>
    <n v="4"/>
    <s v="Upper-Divison GE"/>
    <d v="2016-03-25T00:00:00"/>
    <x v="1"/>
    <m/>
    <m/>
    <m/>
    <m/>
    <n v="1"/>
  </r>
  <r>
    <s v="GEO 1000 - World Regional Geography"/>
    <s v="D"/>
    <x v="2"/>
    <s v="N"/>
    <n v="2"/>
    <s v="SB1440"/>
    <d v="2016-02-17T00:00:00"/>
    <x v="5"/>
    <m/>
    <m/>
    <s v="Approved"/>
    <d v="2016-04-07T00:00:00"/>
    <n v="1"/>
  </r>
  <r>
    <s v="GEO 1010 - Physical Geography"/>
    <s v="D"/>
    <x v="19"/>
    <s v="N"/>
    <n v="2"/>
    <s v="SB1440"/>
    <d v="2016-02-17T00:00:00"/>
    <x v="5"/>
    <m/>
    <m/>
    <s v="Approved"/>
    <d v="2016-03-30T00:00:00"/>
    <n v="1"/>
  </r>
  <r>
    <s v="GEO 1020 - Human Geography"/>
    <s v="D"/>
    <x v="2"/>
    <s v="N"/>
    <n v="2"/>
    <s v="SB1440"/>
    <d v="2016-02-17T00:00:00"/>
    <x v="5"/>
    <m/>
    <m/>
    <s v="Approved"/>
    <d v="2016-04-07T00:00:00"/>
    <n v="1"/>
  </r>
  <r>
    <s v="GER 1111 - Elementary German I"/>
    <s v="D"/>
    <x v="3"/>
    <s v="N"/>
    <n v="3"/>
    <s v="Lower-Division GE Courses"/>
    <d v="2016-03-04T00:00:00"/>
    <x v="4"/>
    <m/>
    <m/>
    <s v="Approved"/>
    <d v="2016-03-30T00:00:00"/>
    <n v="1"/>
  </r>
  <r>
    <s v="GER 1112 - Elementary German II"/>
    <s v="D"/>
    <x v="3"/>
    <s v="N"/>
    <n v="3"/>
    <s v="Lower-Division GE Courses"/>
    <d v="2016-03-04T00:00:00"/>
    <x v="4"/>
    <m/>
    <m/>
    <s v="Approved"/>
    <d v="2016-03-30T00:00:00"/>
    <n v="1"/>
  </r>
  <r>
    <s v="GER 2111 - Intermediate German I"/>
    <s v="D"/>
    <x v="3"/>
    <s v="N"/>
    <n v="3"/>
    <s v="Lower-Division GE Courses"/>
    <d v="2016-03-04T00:00:00"/>
    <x v="4"/>
    <m/>
    <m/>
    <s v="Approved"/>
    <d v="2016-03-30T00:00:00"/>
    <n v="1"/>
  </r>
  <r>
    <s v="GSC - 2120 - Earth Science for Elementary Educators"/>
    <s v="D"/>
    <x v="12"/>
    <m/>
    <n v="3"/>
    <s v="Lower-Division GE"/>
    <d v="2016-03-25T00:00:00"/>
    <x v="1"/>
    <m/>
    <m/>
    <m/>
    <m/>
    <n v="1"/>
  </r>
  <r>
    <s v="GSC - 2120L - Earth Science for Elementary Educators Laboratory"/>
    <s v="D"/>
    <x v="10"/>
    <m/>
    <n v="3"/>
    <s v="Lower-Division GE"/>
    <d v="2016-03-25T00:00:00"/>
    <x v="1"/>
    <m/>
    <m/>
    <m/>
    <m/>
    <n v="1"/>
  </r>
  <r>
    <s v="GSC  3350 - Exploring Earth’s Oceans: Oceanography   "/>
    <s v="D"/>
    <x v="8"/>
    <s v="N"/>
    <n v="4"/>
    <s v="Upper-Division GE Courses"/>
    <d v="2016-03-10T00:00:00"/>
    <x v="3"/>
    <m/>
    <m/>
    <m/>
    <m/>
    <n v="1"/>
  </r>
  <r>
    <s v="GSC  3500 - Natural Disasters   "/>
    <s v="D"/>
    <x v="8"/>
    <s v="N"/>
    <n v="4"/>
    <s v="Upper-Division GE Courses"/>
    <d v="2016-03-10T00:00:00"/>
    <x v="3"/>
    <m/>
    <m/>
    <m/>
    <m/>
    <n v="1"/>
  </r>
  <r>
    <s v="GSC 1950 - Living in Earthquake Country"/>
    <s v="D"/>
    <x v="12"/>
    <s v="N"/>
    <n v="3"/>
    <s v="Lower-Division GE Courses"/>
    <d v="2016-03-04T00:00:00"/>
    <x v="4"/>
    <m/>
    <m/>
    <m/>
    <m/>
    <n v="1"/>
  </r>
  <r>
    <s v="GSC 1100 - Water in a Changing World"/>
    <s v="D"/>
    <x v="12"/>
    <s v="N"/>
    <n v="3"/>
    <s v="Lower-Division GE Courses"/>
    <d v="2016-03-04T00:00:00"/>
    <x v="4"/>
    <m/>
    <m/>
    <m/>
    <m/>
    <n v="1"/>
  </r>
  <r>
    <s v="GSC 1110 - Principles of Geology"/>
    <s v="D"/>
    <x v="12"/>
    <s v="N"/>
    <n v="3"/>
    <s v="Lower-Division GE Courses"/>
    <d v="2016-03-04T00:00:00"/>
    <x v="4"/>
    <m/>
    <m/>
    <m/>
    <m/>
    <n v="1"/>
  </r>
  <r>
    <s v="GSC 1160 - Introduction to Astronomy"/>
    <s v="D"/>
    <x v="12"/>
    <s v="N"/>
    <n v="3"/>
    <s v="Lower-Division GE Courses"/>
    <d v="2016-03-04T00:00:00"/>
    <x v="4"/>
    <m/>
    <m/>
    <m/>
    <m/>
    <n v="1"/>
  </r>
  <r>
    <s v="GSC 1200 - Introduction to Oceanography"/>
    <s v="D"/>
    <x v="12"/>
    <s v="N"/>
    <n v="3"/>
    <s v="Lower-Division GE Courses"/>
    <d v="2016-03-04T00:00:00"/>
    <x v="4"/>
    <m/>
    <m/>
    <m/>
    <m/>
    <n v="1"/>
  </r>
  <r>
    <s v="GSC 3040 - Meteorology"/>
    <s v="D"/>
    <x v="8"/>
    <s v="N"/>
    <n v="4"/>
    <s v="Upper-Division GE Courses"/>
    <d v="2016-03-04T00:00:00"/>
    <x v="3"/>
    <m/>
    <m/>
    <m/>
    <m/>
    <n v="1"/>
  </r>
  <r>
    <s v="GSC 3200 - Studies of a Blue Planet"/>
    <s v="D"/>
    <x v="8"/>
    <s v="N"/>
    <n v="4"/>
    <s v="Upper-Division GE Courses"/>
    <d v="2016-03-04T00:00:00"/>
    <x v="3"/>
    <m/>
    <m/>
    <m/>
    <m/>
    <n v="1"/>
  </r>
  <r>
    <s v="GSC 3210 - Engineering Geology I"/>
    <s v="D"/>
    <x v="8"/>
    <s v="N"/>
    <n v="4"/>
    <s v="Upper-Division GE Courses"/>
    <d v="2016-03-04T00:00:00"/>
    <x v="3"/>
    <m/>
    <m/>
    <m/>
    <m/>
    <n v="1"/>
  </r>
  <r>
    <s v="GSC 3210L- Engineering Geology I Laboratory"/>
    <s v="D"/>
    <x v="8"/>
    <s v="N"/>
    <n v="4"/>
    <s v="Upper-Division GE Courses"/>
    <d v="2016-03-04T00:00:00"/>
    <x v="3"/>
    <m/>
    <m/>
    <m/>
    <m/>
    <n v="1"/>
  </r>
  <r>
    <s v="HRT - 2550 - Healthy American Cuisine"/>
    <s v="D"/>
    <x v="11"/>
    <m/>
    <n v="3"/>
    <s v="Lower-Division GE"/>
    <d v="2016-03-25T00:00:00"/>
    <x v="1"/>
    <m/>
    <m/>
    <m/>
    <m/>
    <n v="1"/>
  </r>
  <r>
    <s v="HST - 2202 - United States History, 1877-Present"/>
    <s v="D"/>
    <x v="20"/>
    <m/>
    <n v="3"/>
    <s v="Lower-Division GE"/>
    <d v="2016-03-25T00:00:00"/>
    <x v="1"/>
    <m/>
    <m/>
    <m/>
    <m/>
    <n v="1"/>
  </r>
  <r>
    <s v="HST - 3313 - The Middle East from the rise of Islam to 1500"/>
    <s v="C"/>
    <x v="15"/>
    <s v="Y"/>
    <n v="4"/>
    <s v="Upper-Division GE Courses"/>
    <d v="2016-03-10T00:00:00"/>
    <x v="6"/>
    <m/>
    <d v="2016-03-16T00:00:00"/>
    <s v="Moved to new/revisioned"/>
    <m/>
    <n v="0"/>
  </r>
  <r>
    <s v="HST - 3315 - The Middle East from 1500"/>
    <s v="C"/>
    <x v="7"/>
    <s v="Y"/>
    <n v="4"/>
    <s v="Upper-Division GE Courses"/>
    <d v="2016-03-10T00:00:00"/>
    <x v="6"/>
    <m/>
    <d v="2016-03-16T00:00:00"/>
    <s v="Moved to new/revisioned"/>
    <m/>
    <n v="0"/>
  </r>
  <r>
    <s v="HST - 3324 - European Revolutions, 1789-1914"/>
    <s v="C"/>
    <x v="7"/>
    <s v="Y"/>
    <n v="4"/>
    <s v="Upper-Division GE Courses"/>
    <d v="2016-03-10T00:00:00"/>
    <x v="3"/>
    <m/>
    <m/>
    <m/>
    <m/>
    <n v="1"/>
  </r>
  <r>
    <s v="HST - 3337 - Latin America since 1810"/>
    <s v="D"/>
    <x v="7"/>
    <m/>
    <n v="4"/>
    <s v="Upper-Divison GE"/>
    <d v="2016-03-25T00:00:00"/>
    <x v="1"/>
    <m/>
    <m/>
    <m/>
    <m/>
    <n v="1"/>
  </r>
  <r>
    <s v="HST - 3340 - History of American Institutions and Ideals, 1877-present"/>
    <s v="C"/>
    <x v="15"/>
    <m/>
    <n v="4"/>
    <s v="Upper-Divison GE"/>
    <d v="2016-02-01T00:00:00"/>
    <x v="0"/>
    <d v="2016-02-24T00:00:00"/>
    <m/>
    <m/>
    <m/>
    <n v="1"/>
  </r>
  <r>
    <s v="HST - 3370 - History of California"/>
    <s v="C"/>
    <x v="15"/>
    <m/>
    <n v="4"/>
    <s v="Upper-Divison GE"/>
    <d v="2016-02-01T00:00:00"/>
    <x v="0"/>
    <d v="2016-02-24T00:00:00"/>
    <m/>
    <m/>
    <m/>
    <n v="1"/>
  </r>
  <r>
    <s v="HST - 4421 - History of the Scientific Revolution"/>
    <s v="D"/>
    <x v="7"/>
    <m/>
    <n v="4"/>
    <s v="Upper-Divison GE"/>
    <d v="2016-03-25T00:00:00"/>
    <x v="1"/>
    <m/>
    <m/>
    <m/>
    <m/>
    <n v="1"/>
  </r>
  <r>
    <s v="HST - 4433 - Nonviolence in the Modern World"/>
    <s v="D"/>
    <x v="0"/>
    <m/>
    <n v="4"/>
    <s v="Upper-Divison GE"/>
    <d v="2016-03-25T00:00:00"/>
    <x v="1"/>
    <m/>
    <m/>
    <m/>
    <m/>
    <n v="1"/>
  </r>
  <r>
    <s v="HST 1101 - World Civilization to 1500"/>
    <s v="D"/>
    <x v="4"/>
    <s v="N"/>
    <n v="2"/>
    <s v="SB1440"/>
    <d v="2016-02-17T00:00:00"/>
    <x v="5"/>
    <m/>
    <m/>
    <s v="Approved"/>
    <d v="2016-04-07T00:00:00"/>
    <n v="1"/>
  </r>
  <r>
    <s v="HST 1102 - World Civilization from 1500"/>
    <s v="D"/>
    <x v="4"/>
    <s v="N"/>
    <n v="2"/>
    <s v="SB1440"/>
    <d v="2016-02-17T00:00:00"/>
    <x v="5"/>
    <m/>
    <m/>
    <m/>
    <m/>
    <n v="1"/>
  </r>
  <r>
    <s v="HST 2201 - United States History to 1877"/>
    <s v="D"/>
    <x v="16"/>
    <s v="N"/>
    <n v="2"/>
    <s v="SB1440"/>
    <d v="2016-02-17T00:00:00"/>
    <x v="6"/>
    <m/>
    <d v="2016-03-14T00:00:00"/>
    <s v="Moved to new/revisioned"/>
    <m/>
    <n v="0"/>
  </r>
  <r>
    <s v="HST 2213 - Introduction to Islam"/>
    <s v="C"/>
    <x v="4"/>
    <s v="Y"/>
    <n v="3"/>
    <s v="Lower-Division GE Courses"/>
    <d v="2016-03-10T00:00:00"/>
    <x v="6"/>
    <m/>
    <d v="2016-03-16T00:00:00"/>
    <s v="Moved to new/revisioned"/>
    <m/>
    <n v="0"/>
  </r>
  <r>
    <s v="HST 4407 - History of American Workers, 1877-Present"/>
    <s v="D"/>
    <x v="15"/>
    <s v="N"/>
    <n v="4"/>
    <s v="Upper-Division GE Courses"/>
    <d v="2016-03-04T00:00:00"/>
    <x v="3"/>
    <m/>
    <m/>
    <m/>
    <m/>
    <n v="1"/>
  </r>
  <r>
    <s v="HST 4408 - History of American Science and Technology"/>
    <s v="D"/>
    <x v="0"/>
    <s v="N"/>
    <n v="4"/>
    <s v="Upper-Division GE Courses"/>
    <d v="2016-03-04T00:00:00"/>
    <x v="3"/>
    <m/>
    <m/>
    <m/>
    <m/>
    <n v="1"/>
  </r>
  <r>
    <s v="HST 4423 - Modern Science in World History"/>
    <s v="D"/>
    <x v="0"/>
    <s v="N"/>
    <n v="4"/>
    <s v="Upper-Division GE Courses"/>
    <d v="2016-03-04T00:00:00"/>
    <x v="3"/>
    <m/>
    <m/>
    <m/>
    <m/>
    <n v="1"/>
  </r>
  <r>
    <s v="IGE 1020 - Engaged Education: Integrating Knowledge, Learning and Success"/>
    <s v="C"/>
    <x v="11"/>
    <s v="Y"/>
    <n v="3"/>
    <s v="Lower-Division GE Courses"/>
    <d v="2016-02-17T00:00:00"/>
    <x v="5"/>
    <m/>
    <m/>
    <m/>
    <m/>
    <n v="1"/>
  </r>
  <r>
    <s v="IGE 1100 - Consciousness and Community"/>
    <s v="C"/>
    <x v="17"/>
    <s v="Y"/>
    <n v="3"/>
    <s v="Lower-Division GE Courses"/>
    <d v="2016-03-10T00:00:00"/>
    <x v="3"/>
    <m/>
    <m/>
    <m/>
    <m/>
    <n v="1"/>
  </r>
  <r>
    <s v="IGE 2100 - Empires, States, and Peoples: Cultural Contact and Exchange"/>
    <s v="C"/>
    <x v="1"/>
    <s v="Y"/>
    <n v="3"/>
    <s v="Lower-Division GE Courses"/>
    <d v="2016-03-10T00:00:00"/>
    <x v="3"/>
    <m/>
    <m/>
    <m/>
    <m/>
    <n v="1"/>
  </r>
  <r>
    <s v="IGE 2300 - Ways of Doing: Culture Society, and the Sciences"/>
    <s v="C"/>
    <x v="21"/>
    <s v="Y"/>
    <n v="3"/>
    <s v="Lower-Division GE Courses"/>
    <d v="2016-02-17T00:00:00"/>
    <x v="5"/>
    <m/>
    <m/>
    <m/>
    <m/>
    <n v="1"/>
  </r>
  <r>
    <s v="IGE 2400 - Ways of Living: Local, Global, and Universal Challenges"/>
    <s v="C"/>
    <x v="21"/>
    <s v="Y"/>
    <n v="3"/>
    <s v="Lower-Division GE Courses"/>
    <d v="2016-02-17T00:00:00"/>
    <x v="5"/>
    <m/>
    <m/>
    <m/>
    <m/>
    <n v="1"/>
  </r>
  <r>
    <s v="IGE 3200 - Visions of Science and Technology"/>
    <s v="C"/>
    <x v="15"/>
    <s v="Y"/>
    <n v="4"/>
    <s v="Upper-Divions GE Courses"/>
    <d v="2016-02-17T00:00:00"/>
    <x v="5"/>
    <m/>
    <m/>
    <m/>
    <m/>
    <n v="1"/>
  </r>
  <r>
    <s v="IME - 4020 - Ethical Concepts in Technology and Applied science"/>
    <s v="D"/>
    <x v="22"/>
    <m/>
    <n v="4"/>
    <s v="Upper-Divison GE"/>
    <d v="2016-03-25T00:00:00"/>
    <x v="1"/>
    <m/>
    <m/>
    <m/>
    <m/>
    <n v="1"/>
  </r>
  <r>
    <s v="IME - 4030 - Fiscal Implications in Technical Decision Making"/>
    <s v="D"/>
    <x v="5"/>
    <m/>
    <n v="4"/>
    <s v="Upper-Divison GE"/>
    <d v="2016-03-25T00:00:00"/>
    <x v="1"/>
    <m/>
    <m/>
    <m/>
    <m/>
    <n v="1"/>
  </r>
  <r>
    <s v="KIN - 4430 - Inequality in Sport and Physical Activity (D4)"/>
    <s v="D"/>
    <x v="7"/>
    <m/>
    <n v="4"/>
    <s v="Upper-Divison GE"/>
    <d v="2016-03-25T00:00:00"/>
    <x v="1"/>
    <m/>
    <m/>
    <m/>
    <m/>
    <n v="1"/>
  </r>
  <r>
    <s v="KIN 2070 - Health and Well-Being"/>
    <s v="D"/>
    <x v="11"/>
    <s v="N"/>
    <n v="2"/>
    <s v="SB1440"/>
    <d v="2016-02-17T00:00:00"/>
    <x v="5"/>
    <m/>
    <m/>
    <s v="Approved"/>
    <d v="2016-04-07T00:00:00"/>
    <n v="1"/>
  </r>
  <r>
    <s v="LS 1020 - Integrating Knowledge, Learning, and Engagement for Success"/>
    <s v="C"/>
    <x v="11"/>
    <s v="Y"/>
    <n v="3"/>
    <s v="Lower-Division GE Courses"/>
    <d v="2016-03-10T00:00:00"/>
    <x v="6"/>
    <m/>
    <d v="2016-03-16T00:00:00"/>
    <s v="Moved to new/revisioned"/>
    <m/>
    <n v="0"/>
  </r>
  <r>
    <s v="MAT - 1060 – Trigonometry (B4)"/>
    <s v="C"/>
    <x v="23"/>
    <m/>
    <n v="3"/>
    <s v="Lower-Division GE"/>
    <d v="2016-03-25T00:00:00"/>
    <x v="1"/>
    <m/>
    <m/>
    <s v="Approved"/>
    <d v="2016-04-11T00:00:00"/>
    <n v="1"/>
  </r>
  <r>
    <s v="MAT - 1140 - Calculus I (B4)"/>
    <s v="C"/>
    <x v="23"/>
    <m/>
    <n v="3"/>
    <s v="Lower-Division GE"/>
    <d v="2016-03-25T00:00:00"/>
    <x v="1"/>
    <m/>
    <m/>
    <m/>
    <m/>
    <n v="1"/>
  </r>
  <r>
    <s v="MAT - 1200 - Calculus for Life Sciences (B4)"/>
    <s v="C"/>
    <x v="23"/>
    <m/>
    <n v="3"/>
    <s v="Lower-Division GE"/>
    <d v="2016-03-25T00:00:00"/>
    <x v="1"/>
    <m/>
    <m/>
    <m/>
    <m/>
    <n v="1"/>
  </r>
  <r>
    <s v="MAT - 1910 - Survey of Mathematics (B4)"/>
    <s v="C"/>
    <x v="23"/>
    <m/>
    <n v="3"/>
    <s v="Lower-Division GE"/>
    <d v="2016-03-25T00:00:00"/>
    <x v="1"/>
    <m/>
    <m/>
    <m/>
    <m/>
    <n v="1"/>
  </r>
  <r>
    <s v="MAT 1150 - Analytic Geometry and Calculus II"/>
    <s v="C"/>
    <x v="23"/>
    <s v="Y"/>
    <n v="2"/>
    <s v="SB1440"/>
    <d v="2016-02-17T00:00:00"/>
    <x v="5"/>
    <m/>
    <m/>
    <s v="Approved"/>
    <d v="2016-03-30T00:00:00"/>
    <n v="1"/>
  </r>
  <r>
    <s v="MAT 1300 - Technical Calculus I"/>
    <s v="C"/>
    <x v="23"/>
    <s v="Y"/>
    <n v="1"/>
    <s v="Golden 4/Supplemental Impaction"/>
    <d v="2016-02-17T00:00:00"/>
    <x v="5"/>
    <m/>
    <m/>
    <s v="Pending Edits"/>
    <m/>
    <n v="1"/>
  </r>
  <r>
    <s v="MHR - 3020 - Organizational Behavior"/>
    <s v="C"/>
    <x v="7"/>
    <s v="Y"/>
    <n v="4"/>
    <s v="Upper-Division GE Courses"/>
    <d v="2016-03-10T00:00:00"/>
    <x v="3"/>
    <m/>
    <m/>
    <m/>
    <m/>
    <n v="1"/>
  </r>
  <r>
    <s v="MU - 1000 - Introduction to Music"/>
    <s v="D"/>
    <x v="1"/>
    <m/>
    <n v="3"/>
    <s v="Lower-Division GE"/>
    <d v="2016-03-25T00:00:00"/>
    <x v="1"/>
    <m/>
    <m/>
    <m/>
    <m/>
    <n v="1"/>
  </r>
  <r>
    <s v="MU - 1030 - World of Music"/>
    <s v="D"/>
    <x v="1"/>
    <m/>
    <n v="3"/>
    <s v="Lower-Division GE"/>
    <d v="2016-03-25T00:00:00"/>
    <x v="1"/>
    <m/>
    <m/>
    <m/>
    <m/>
    <n v="1"/>
  </r>
  <r>
    <s v="MU - 1040 - Careers in Music"/>
    <s v="D"/>
    <x v="11"/>
    <m/>
    <n v="3"/>
    <s v="Lower-Division GE"/>
    <d v="2016-03-25T00:00:00"/>
    <x v="1"/>
    <m/>
    <m/>
    <m/>
    <m/>
    <n v="1"/>
  </r>
  <r>
    <s v="MU - 1100 - Jazz and Beyond"/>
    <s v="D"/>
    <x v="1"/>
    <m/>
    <n v="3"/>
    <s v="Lower-Division GE"/>
    <d v="2016-03-25T00:00:00"/>
    <x v="1"/>
    <m/>
    <m/>
    <m/>
    <m/>
    <n v="1"/>
  </r>
  <r>
    <s v="MU - 3100 - History of Technology in Music"/>
    <s v="D"/>
    <x v="24"/>
    <m/>
    <n v="4"/>
    <s v="Upper-Divison GE"/>
    <d v="2016-03-25T00:00:00"/>
    <x v="1"/>
    <m/>
    <m/>
    <m/>
    <m/>
    <n v="1"/>
  </r>
  <r>
    <s v="MU - 4240 - Beatlemania"/>
    <s v="D"/>
    <x v="0"/>
    <m/>
    <n v="4"/>
    <s v="Upper-Divison GE"/>
    <d v="2016-03-25T00:00:00"/>
    <x v="1"/>
    <m/>
    <m/>
    <m/>
    <m/>
    <n v="1"/>
  </r>
  <r>
    <s v="MU - 4250 - Life and Death in the Arts"/>
    <s v="D"/>
    <x v="15"/>
    <m/>
    <n v="4"/>
    <s v="Upper-Divison GE"/>
    <d v="2016-03-25T00:00:00"/>
    <x v="1"/>
    <m/>
    <m/>
    <m/>
    <m/>
    <n v="1"/>
  </r>
  <r>
    <s v="MU 1010 - Music Appreciation"/>
    <s v="D"/>
    <x v="1"/>
    <s v="N"/>
    <n v="2"/>
    <s v="SB1440"/>
    <d v="2016-02-17T00:00:00"/>
    <x v="5"/>
    <m/>
    <m/>
    <s v="Pending Edits"/>
    <m/>
    <n v="1"/>
  </r>
  <r>
    <s v="PHL - 2050 - Business and Professional Ethics"/>
    <s v="D"/>
    <x v="4"/>
    <m/>
    <n v="3"/>
    <s v="Lower-Division GE"/>
    <d v="2016-03-25T00:00:00"/>
    <x v="1"/>
    <m/>
    <m/>
    <m/>
    <m/>
    <n v="1"/>
  </r>
  <r>
    <s v="PHL - 2060 - Philosophy Through Children's Literature"/>
    <s v="D"/>
    <x v="4"/>
    <m/>
    <n v="3"/>
    <s v="Lower-Division GE"/>
    <d v="2016-03-25T00:00:00"/>
    <x v="1"/>
    <m/>
    <m/>
    <m/>
    <m/>
    <n v="1"/>
  </r>
  <r>
    <s v="PHL - 2200 - Religions of the World"/>
    <s v="D"/>
    <x v="4"/>
    <m/>
    <n v="3"/>
    <s v="Lower-Division GE"/>
    <d v="2016-03-25T00:00:00"/>
    <x v="1"/>
    <m/>
    <m/>
    <m/>
    <m/>
    <n v="1"/>
  </r>
  <r>
    <s v="PHL - 3110 - Philosophical Issues in the Law"/>
    <s v="D"/>
    <x v="0"/>
    <m/>
    <n v="4"/>
    <s v="Upper-Divison GE"/>
    <d v="2016-03-25T00:00:00"/>
    <x v="1"/>
    <m/>
    <m/>
    <m/>
    <m/>
    <n v="1"/>
  </r>
  <r>
    <s v="PHL - 3330 - Bioethics"/>
    <s v="D"/>
    <x v="22"/>
    <m/>
    <n v="4"/>
    <s v="Upper-Divison GE"/>
    <d v="2016-03-25T00:00:00"/>
    <x v="1"/>
    <m/>
    <m/>
    <m/>
    <m/>
    <n v="1"/>
  </r>
  <r>
    <s v="PHL - 3400 - Current Debates About Sexuality"/>
    <s v="D"/>
    <x v="15"/>
    <m/>
    <n v="4"/>
    <s v="Upper-Divison GE"/>
    <d v="2016-03-25T00:00:00"/>
    <x v="1"/>
    <m/>
    <m/>
    <m/>
    <m/>
    <n v="1"/>
  </r>
  <r>
    <s v="PHL - 3450 - Confrontations With The Reaper"/>
    <s v="D"/>
    <x v="15"/>
    <m/>
    <n v="4"/>
    <s v="Upper-Divison GE"/>
    <d v="2016-03-25T00:00:00"/>
    <x v="1"/>
    <m/>
    <m/>
    <m/>
    <m/>
    <n v="1"/>
  </r>
  <r>
    <s v="PHL - 3530 - Cognitive Science"/>
    <s v="D"/>
    <x v="22"/>
    <m/>
    <n v="4"/>
    <s v="Upper-Divison GE"/>
    <d v="2016-03-25T00:00:00"/>
    <x v="1"/>
    <m/>
    <m/>
    <m/>
    <m/>
    <n v="1"/>
  </r>
  <r>
    <s v="PHL - 3810 - Race and Racism"/>
    <s v="D"/>
    <x v="0"/>
    <m/>
    <n v="4"/>
    <s v="Upper-Divison GE"/>
    <d v="2016-03-25T00:00:00"/>
    <x v="1"/>
    <m/>
    <m/>
    <m/>
    <m/>
    <n v="1"/>
  </r>
  <r>
    <s v="PHL - 3830 - Philosophy of Science"/>
    <s v="D"/>
    <x v="8"/>
    <m/>
    <n v="4"/>
    <s v="Upper-Divison GE"/>
    <d v="2016-03-25T00:00:00"/>
    <x v="1"/>
    <m/>
    <m/>
    <m/>
    <m/>
    <n v="1"/>
  </r>
  <r>
    <s v="PHL 2010 - Ultimate Questions: An Introduction to Philosophy"/>
    <s v="D"/>
    <x v="4"/>
    <s v="N"/>
    <n v="2"/>
    <s v="SB1440"/>
    <d v="2016-02-17T00:00:00"/>
    <x v="5"/>
    <m/>
    <m/>
    <s v="Pending Edits"/>
    <m/>
    <n v="1"/>
  </r>
  <r>
    <s v="PHL 2020 - Critical Thinking"/>
    <s v="D"/>
    <x v="18"/>
    <m/>
    <n v="1"/>
    <s v="Golden 4/Supplemental Impaction"/>
    <d v="2016-02-01T00:00:00"/>
    <x v="2"/>
    <m/>
    <m/>
    <m/>
    <m/>
    <n v="1"/>
  </r>
  <r>
    <s v="PHL 2180 - Logic and Computing "/>
    <s v="D"/>
    <x v="23"/>
    <m/>
    <n v="1"/>
    <s v="Golden 4/Supplemental Impaction"/>
    <d v="2016-02-01T00:00:00"/>
    <x v="2"/>
    <m/>
    <m/>
    <m/>
    <m/>
    <n v="1"/>
  </r>
  <r>
    <s v="PHL 2040 - Ethical Problems in Contemporary Life"/>
    <s v="D"/>
    <x v="4"/>
    <s v="N"/>
    <n v="3"/>
    <s v="Lower-Division GE Courses"/>
    <d v="2016-03-04T00:00:00"/>
    <x v="4"/>
    <m/>
    <m/>
    <m/>
    <m/>
    <n v="1"/>
  </r>
  <r>
    <s v="PLS - 3821 - Politics, Policies, Pop Culture"/>
    <s v="C"/>
    <x v="7"/>
    <s v="Y"/>
    <n v="4"/>
    <s v="Upper-Division GE Courses"/>
    <d v="2016-03-10T00:00:00"/>
    <x v="3"/>
    <m/>
    <m/>
    <m/>
    <m/>
    <n v="1"/>
  </r>
  <r>
    <s v="PLS - 4205 - American Political Institutions and Behavior"/>
    <s v="C"/>
    <x v="7"/>
    <m/>
    <n v="4"/>
    <s v="Upper-Divison GE"/>
    <d v="2016-02-01T00:00:00"/>
    <x v="0"/>
    <d v="2016-02-24T00:00:00"/>
    <m/>
    <m/>
    <m/>
    <n v="1"/>
  </r>
  <r>
    <s v="PLS - 4811 - California Government"/>
    <s v="C"/>
    <x v="7"/>
    <s v="Y"/>
    <n v="4"/>
    <s v="Upper-Division GE Courses"/>
    <d v="2016-03-10T00:00:00"/>
    <x v="3"/>
    <m/>
    <m/>
    <m/>
    <m/>
    <n v="1"/>
  </r>
  <r>
    <s v="PLS 2020 - Introduction to Comparative Government"/>
    <s v="C"/>
    <x v="2"/>
    <m/>
    <n v="2"/>
    <s v="SB1440"/>
    <d v="2016-02-01T00:00:00"/>
    <x v="0"/>
    <d v="2016-02-24T00:00:00"/>
    <m/>
    <m/>
    <m/>
    <n v="1"/>
  </r>
  <r>
    <s v="PLT - 3000 - Insects and Civilization"/>
    <s v="C"/>
    <x v="8"/>
    <m/>
    <n v="4"/>
    <s v="Upper-Divison GE"/>
    <d v="2016-02-01T00:00:00"/>
    <x v="0"/>
    <d v="2016-02-24T00:00:00"/>
    <m/>
    <m/>
    <m/>
    <n v="1"/>
  </r>
  <r>
    <s v="PSY - 3325 - Multicultural Psychology"/>
    <s v="D"/>
    <x v="7"/>
    <m/>
    <n v="4"/>
    <s v="Upper-Divison GE"/>
    <d v="2016-03-25T00:00:00"/>
    <x v="1"/>
    <m/>
    <m/>
    <m/>
    <m/>
    <n v="1"/>
  </r>
  <r>
    <s v="PSY - 3326 - Health Psychology"/>
    <s v="D"/>
    <x v="5"/>
    <m/>
    <n v="4"/>
    <s v="Upper-Divison GE"/>
    <d v="2016-03-25T00:00:00"/>
    <x v="1"/>
    <m/>
    <m/>
    <m/>
    <m/>
    <n v="1"/>
  </r>
  <r>
    <s v="PSY - 4455 - Human Sexuality: Relationships"/>
    <s v="D"/>
    <x v="7"/>
    <m/>
    <n v="4"/>
    <s v="Upper-Divison GE"/>
    <d v="2016-03-25T00:00:00"/>
    <x v="1"/>
    <m/>
    <m/>
    <m/>
    <m/>
    <n v="1"/>
  </r>
  <r>
    <s v="PSY 2201 - Introduction to Psychology"/>
    <s v="C"/>
    <x v="11"/>
    <s v="Y"/>
    <n v="3"/>
    <s v="Lower-Division GE Courses"/>
    <d v="2016-03-10T00:00:00"/>
    <x v="3"/>
    <m/>
    <m/>
    <m/>
    <m/>
    <n v="1"/>
  </r>
  <r>
    <s v="PSY 2210 - Mind, Brain &amp; Behavior: An Integrated View"/>
    <s v="C"/>
    <x v="9"/>
    <s v="Y"/>
    <n v="3"/>
    <s v="Lower-Division GE Courses"/>
    <d v="2016-03-10T00:00:00"/>
    <x v="3"/>
    <m/>
    <m/>
    <m/>
    <m/>
    <n v="1"/>
  </r>
  <r>
    <s v="RS - 1110 - Introduction to Regenerative Studies"/>
    <s v="D"/>
    <x v="11"/>
    <m/>
    <n v="3"/>
    <s v="Lower-Division GE"/>
    <d v="2016-03-25T00:00:00"/>
    <x v="1"/>
    <m/>
    <m/>
    <m/>
    <m/>
    <n v="1"/>
  </r>
  <r>
    <s v="RS - 3010 - Life Support Processes"/>
    <s v="D"/>
    <x v="8"/>
    <m/>
    <n v="4"/>
    <s v="Upper-Divison GE"/>
    <d v="2016-03-25T00:00:00"/>
    <x v="1"/>
    <m/>
    <m/>
    <m/>
    <m/>
    <n v="1"/>
  </r>
  <r>
    <s v="RS - 3020 - Global Regenerative Systems"/>
    <s v="D"/>
    <x v="7"/>
    <m/>
    <n v="4"/>
    <s v="Upper-Divison GE"/>
    <d v="2016-03-25T00:00:00"/>
    <x v="1"/>
    <m/>
    <m/>
    <m/>
    <m/>
    <n v="1"/>
  </r>
  <r>
    <s v="RS - 3030 - Organization for Regenerative Practices"/>
    <s v="D"/>
    <x v="0"/>
    <m/>
    <n v="4"/>
    <s v="Upper-Divison GE"/>
    <d v="2016-03-25T00:00:00"/>
    <x v="1"/>
    <m/>
    <m/>
    <m/>
    <m/>
    <n v="1"/>
  </r>
  <r>
    <s v="RS - 4500 - Sustainable Communities"/>
    <s v="D"/>
    <x v="0"/>
    <m/>
    <n v="4"/>
    <s v="Upper-Divison GE"/>
    <d v="2016-03-25T00:00:00"/>
    <x v="1"/>
    <m/>
    <m/>
    <m/>
    <m/>
    <n v="1"/>
  </r>
  <r>
    <s v="SOC - 4440 - Technology &amp; Society"/>
    <s v="C"/>
    <x v="8"/>
    <s v="Y"/>
    <n v="4"/>
    <s v="Upper-Division GE Courses"/>
    <d v="2016-03-10T00:00:00"/>
    <x v="6"/>
    <m/>
    <d v="2016-03-16T00:00:00"/>
    <s v="Moved to new/revisioned"/>
    <m/>
    <n v="0"/>
  </r>
  <r>
    <s v="SOC 2201 - Principles of Sociology "/>
    <s v="D"/>
    <x v="2"/>
    <m/>
    <n v="1"/>
    <s v="Golden 4/Supplemental Impaction"/>
    <d v="2016-02-01T00:00:00"/>
    <x v="2"/>
    <m/>
    <m/>
    <m/>
    <m/>
    <n v="1"/>
  </r>
  <r>
    <s v="SOC 4451 - Social Ineqality, Sport and the Body"/>
    <s v="C"/>
    <x v="7"/>
    <s v="Y"/>
    <n v="4"/>
    <s v="Upper-Divions GE Courses"/>
    <d v="2016-02-17T00:00:00"/>
    <x v="5"/>
    <m/>
    <m/>
    <m/>
    <m/>
    <n v="1"/>
  </r>
  <r>
    <s v="SPN - 1111 - Elementary Spanish I"/>
    <s v="D"/>
    <x v="3"/>
    <m/>
    <n v="3"/>
    <s v="Lower-Division GE"/>
    <d v="2016-03-25T00:00:00"/>
    <x v="1"/>
    <m/>
    <m/>
    <s v="Approved"/>
    <d v="2016-04-11T00:00:00"/>
    <n v="1"/>
  </r>
  <r>
    <s v="SPN - 1112 - Elementary Spanish II"/>
    <s v="D"/>
    <x v="3"/>
    <m/>
    <n v="3"/>
    <s v="Lower-Division GE"/>
    <d v="2016-03-25T00:00:00"/>
    <x v="1"/>
    <m/>
    <m/>
    <s v="Approved"/>
    <d v="2016-04-11T00:00:00"/>
    <n v="1"/>
  </r>
  <r>
    <s v="SPN - 1130 - Spanish for Spanish Speakers I"/>
    <s v="D"/>
    <x v="3"/>
    <m/>
    <n v="3"/>
    <s v="Lower-Division GE"/>
    <d v="2016-03-25T00:00:00"/>
    <x v="1"/>
    <m/>
    <m/>
    <m/>
    <m/>
    <n v="1"/>
  </r>
  <r>
    <s v="SPN - 2112 - Intermediate Spanish II"/>
    <s v="D"/>
    <x v="3"/>
    <m/>
    <n v="3"/>
    <s v="Lower-Division GE"/>
    <d v="2016-03-25T00:00:00"/>
    <x v="1"/>
    <m/>
    <m/>
    <m/>
    <m/>
    <n v="1"/>
  </r>
  <r>
    <s v="SPN - 2130 - Spanish Intermediate Composition"/>
    <s v="D"/>
    <x v="3"/>
    <m/>
    <n v="3"/>
    <s v="Lower-Division GE"/>
    <d v="2016-03-25T00:00:00"/>
    <x v="1"/>
    <m/>
    <m/>
    <m/>
    <m/>
    <n v="1"/>
  </r>
  <r>
    <s v="SPN 2111 - Intermediate Spanish I"/>
    <s v="D"/>
    <x v="3"/>
    <s v="N"/>
    <n v="2"/>
    <s v="SB1440"/>
    <d v="2016-02-17T00:00:00"/>
    <x v="5"/>
    <m/>
    <m/>
    <s v="Approved"/>
    <d v="2016-04-07T00:00:00"/>
    <n v="1"/>
  </r>
  <r>
    <s v="SPN 2120 - Spanish for Spanish Speakers II"/>
    <s v="D"/>
    <x v="3"/>
    <s v="N"/>
    <n v="2"/>
    <s v="SB1440"/>
    <d v="2016-02-17T00:00:00"/>
    <x v="5"/>
    <m/>
    <m/>
    <s v="Approved"/>
    <d v="2016-04-11T00:00:00"/>
    <n v="1"/>
  </r>
  <r>
    <s v="SPN 2140 - Intermediate Spanish Conversation"/>
    <s v="D"/>
    <x v="3"/>
    <s v="N"/>
    <n v="2"/>
    <s v="SB1440"/>
    <d v="2016-02-17T00:00:00"/>
    <x v="5"/>
    <m/>
    <m/>
    <m/>
    <m/>
    <n v="1"/>
  </r>
  <r>
    <s v="STS 2010 - Introduction to Science, Technology, and Society"/>
    <s v="C"/>
    <x v="4"/>
    <s v="Y"/>
    <n v="3"/>
    <s v="Lower-Division GE Courses"/>
    <d v="2016-03-10T00:00:00"/>
    <x v="3"/>
    <m/>
    <m/>
    <s v="Pending Edits"/>
    <m/>
    <n v="1"/>
  </r>
  <r>
    <s v="TH - 3010 - Through Artists' Eyes"/>
    <s v="D"/>
    <x v="15"/>
    <m/>
    <n v="4"/>
    <s v="Upper-Divison GE"/>
    <d v="2016-03-25T00:00:00"/>
    <x v="1"/>
    <m/>
    <m/>
    <m/>
    <m/>
    <n v="1"/>
  </r>
  <r>
    <s v="TH - 4100 - Theatrical Pursuit of an American Ideology"/>
    <s v="D"/>
    <x v="15"/>
    <m/>
    <n v="4"/>
    <s v="Upper-Divison GE"/>
    <d v="2016-03-25T00:00:00"/>
    <x v="1"/>
    <m/>
    <m/>
    <m/>
    <m/>
    <n v="1"/>
  </r>
  <r>
    <s v="TH 2030 - Introduction to Theater"/>
    <s v="D"/>
    <x v="1"/>
    <s v="N"/>
    <n v="2"/>
    <s v="SB1440"/>
    <d v="2016-02-17T00:00:00"/>
    <x v="5"/>
    <m/>
    <m/>
    <m/>
    <m/>
    <n v="1"/>
  </r>
  <r>
    <s v="TH 2080 - Introduction to Film and American Culture"/>
    <s v="D"/>
    <x v="1"/>
    <s v="N"/>
    <n v="2"/>
    <s v="SB1440"/>
    <d v="2016-02-17T00:00:00"/>
    <x v="5"/>
    <m/>
    <m/>
    <s v="Pending Edits"/>
    <m/>
    <n v="1"/>
  </r>
  <r>
    <s v="URP - 4750 - Planning in a Global Economy(GE)"/>
    <s v="D"/>
    <x v="7"/>
    <m/>
    <n v="4"/>
    <s v="Upper-Divison GE"/>
    <d v="2016-03-25T00:00:00"/>
    <x v="1"/>
    <m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1" firstHeaderRow="0" firstDataRow="1" firstDataCol="1"/>
  <pivotFields count="14">
    <pivotField dataField="1" showAll="0"/>
    <pivotField showAll="0"/>
    <pivotField showAll="0"/>
    <pivotField showAll="0"/>
    <pivotField showAll="0"/>
    <pivotField dataField="1" showAll="0"/>
    <pivotField numFmtId="164" showAll="0"/>
    <pivotField axis="axisRow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 defaultSubtotal="0"/>
    <pivotField showAll="0" defaultSubtotal="0"/>
    <pivotField showAll="0" defaultSubtotal="0"/>
    <pivotField dataField="1" showAll="0" defaultSubtotal="0"/>
    <pivotField showAll="0" defaultSubtotal="0">
      <items count="14">
        <item x="0"/>
        <item sd="0" x="1"/>
        <item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7"/>
  </rowFields>
  <rowItems count="8">
    <i>
      <x/>
    </i>
    <i>
      <x v="35"/>
    </i>
    <i>
      <x v="50"/>
    </i>
    <i>
      <x v="55"/>
    </i>
    <i>
      <x v="70"/>
    </i>
    <i>
      <x v="75"/>
    </i>
    <i>
      <x v="10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ount" fld="12" baseField="0" baseItem="0"/>
    <dataField name="Count of Course Number and Title" fld="0" subtotal="count" baseField="0" baseItem="0"/>
    <dataField name="Count of Category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3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A18" firstHeaderRow="1" firstDataRow="2" firstDataCol="1"/>
  <pivotFields count="14">
    <pivotField showAll="0"/>
    <pivotField showAll="0"/>
    <pivotField axis="axisCol" showAll="0" sortType="ascending">
      <items count="26">
        <item x="13"/>
        <item x="17"/>
        <item x="18"/>
        <item x="12"/>
        <item x="19"/>
        <item x="9"/>
        <item x="10"/>
        <item x="23"/>
        <item x="8"/>
        <item x="22"/>
        <item x="24"/>
        <item x="5"/>
        <item x="14"/>
        <item x="1"/>
        <item x="4"/>
        <item x="3"/>
        <item x="15"/>
        <item x="6"/>
        <item x="0"/>
        <item x="20"/>
        <item x="21"/>
        <item x="16"/>
        <item x="2"/>
        <item x="7"/>
        <item x="11"/>
        <item t="default"/>
      </items>
    </pivotField>
    <pivotField showAll="0" defaultSubtotal="0"/>
    <pivotField showAll="0"/>
    <pivotField showAll="0"/>
    <pivotField numFmtId="164" showAll="0" defaultSubtota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3"/>
    <field x="7"/>
    <field x="-2"/>
  </rowFields>
  <rowItems count="14">
    <i>
      <x/>
    </i>
    <i r="2">
      <x/>
    </i>
    <i r="2" i="1">
      <x v="1"/>
    </i>
    <i>
      <x v="2"/>
    </i>
    <i r="2">
      <x/>
    </i>
    <i r="2" i="1">
      <x v="1"/>
    </i>
    <i>
      <x v="3"/>
    </i>
    <i r="2">
      <x/>
    </i>
    <i r="2" i="1">
      <x v="1"/>
    </i>
    <i>
      <x v="4"/>
    </i>
    <i r="2">
      <x/>
    </i>
    <i r="2" i="1">
      <x v="1"/>
    </i>
    <i t="grand">
      <x/>
    </i>
    <i t="grand" i="1">
      <x/>
    </i>
  </rowItems>
  <colFields count="1">
    <field x="2"/>
  </colFields>
  <col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2">
    <dataField name="Sum of Count" fld="12" baseField="0" baseItem="0"/>
    <dataField name="Count of Date Approved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U100" totalsRowShown="0" headerRowDxfId="60" dataDxfId="59">
  <autoFilter ref="A1:U100"/>
  <sortState ref="A31:U95">
    <sortCondition ref="B1:B95"/>
  </sortState>
  <tableColumns count="21">
    <tableColumn id="1" name="Committee" dataDxfId="58"/>
    <tableColumn id="2" name="Number" dataDxfId="57" dataCellStyle="Neutral"/>
    <tableColumn id="3" name="Title" dataDxfId="56" dataCellStyle="Neutral"/>
    <tableColumn id="4" name="AY" dataDxfId="55"/>
    <tableColumn id="5" name="Status" dataDxfId="54"/>
    <tableColumn id="6" name="Date Issued to Committee" dataDxfId="53"/>
    <tableColumn id="7" name="Due Date" dataDxfId="52"/>
    <tableColumn id="8" name="Executive Committee Action" dataDxfId="51"/>
    <tableColumn id="9" name="Executive Committee Action Date" dataDxfId="50"/>
    <tableColumn id="10" name="First Reading" dataDxfId="49"/>
    <tableColumn id="11" name="Second Reading" dataDxfId="48"/>
    <tableColumn id="12" name="Senate Action" dataDxfId="47"/>
    <tableColumn id="13" name="Senate Action Date" dataDxfId="46"/>
    <tableColumn id="14" name="Senate Report Number" dataDxfId="45"/>
    <tableColumn id="15" name="Transmitted to President" dataDxfId="44"/>
    <tableColumn id="16" name="President's Response Due Date" dataDxfId="43"/>
    <tableColumn id="17" name="President's Response #1" dataDxfId="42"/>
    <tableColumn id="18" name="President's Response Rec'd" dataDxfId="41"/>
    <tableColumn id="19" name="Action" dataDxfId="40"/>
    <tableColumn id="20" name="Column1" dataDxfId="39"/>
    <tableColumn id="21" name="Column2" dataDxfId="3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I108" totalsRowShown="0" headerRowDxfId="37" dataDxfId="36">
  <autoFilter ref="A1:I108"/>
  <tableColumns count="9">
    <tableColumn id="1" name="Referral #" dataDxfId="35"/>
    <tableColumn id="2" name="Course Number and Title" dataDxfId="34"/>
    <tableColumn id="4" name="GE Area(s)" dataDxfId="33"/>
    <tableColumn id="5" name="OAP Priority (1 - highest to 4 - lowest)" dataDxfId="32"/>
    <tableColumn id="6" name="Category" dataDxfId="31"/>
    <tableColumn id="7" name="Tab on OAP Spreadsheet" dataDxfId="30"/>
    <tableColumn id="8" name="Sent to GE Committee" dataDxfId="29"/>
    <tableColumn id="9" name="Comments" dataDxfId="28"/>
    <tableColumn id="10" name="Status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2" displayName="Table2" ref="A1:M206" totalsRowShown="0" headerRowDxfId="14" dataDxfId="13">
  <autoFilter ref="A1:M206"/>
  <sortState ref="A2:M206">
    <sortCondition ref="A1:A206"/>
  </sortState>
  <tableColumns count="13">
    <tableColumn id="1" name="Course Number and Title" dataDxfId="12"/>
    <tableColumn id="2" name="Form (OAP)" dataDxfId="11"/>
    <tableColumn id="3" name="GE Area(s)" dataDxfId="10"/>
    <tableColumn id="9" name="Re-Classified" dataDxfId="9"/>
    <tableColumn id="4" name="OAP Priority (1 - highest to 4 - lowest)" dataDxfId="8"/>
    <tableColumn id="5" name="Category" dataDxfId="7"/>
    <tableColumn id="6" name="Tab on OAP spreadsheet" dataDxfId="6"/>
    <tableColumn id="7" name="Sent to GE Committee" dataDxfId="5"/>
    <tableColumn id="8" name="Reassigned to GE-001-156" dataDxfId="4"/>
    <tableColumn id="11" name="Reassigned to New/Revisioned" dataDxfId="3"/>
    <tableColumn id="10" name="Status" dataDxfId="2"/>
    <tableColumn id="13" name="Date Approved" dataDxfId="1"/>
    <tableColumn id="12" name="Count" dataDxfId="0">
      <calculatedColumnFormula>IF(Table2[[#This Row],[Sent to GE Committee]]&gt;0,1,0)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pane xSplit="4" ySplit="1" topLeftCell="K2" activePane="bottomRight" state="frozen"/>
      <selection pane="topRight" activeCell="D1" sqref="D1"/>
      <selection pane="bottomLeft" activeCell="A2" sqref="A2"/>
      <selection pane="bottomRight" activeCell="J14" sqref="J14"/>
    </sheetView>
  </sheetViews>
  <sheetFormatPr defaultRowHeight="15"/>
  <cols>
    <col min="1" max="1" width="10.7109375" style="2" customWidth="1"/>
    <col min="2" max="2" width="12.85546875" style="2" customWidth="1"/>
    <col min="3" max="3" width="39" style="1" customWidth="1"/>
    <col min="4" max="4" width="10.28515625" style="35" customWidth="1"/>
    <col min="5" max="5" width="14.42578125" style="1" customWidth="1"/>
    <col min="6" max="6" width="15.42578125" style="3" customWidth="1"/>
    <col min="7" max="7" width="11.28515625" style="3" customWidth="1"/>
    <col min="8" max="8" width="20.42578125" style="2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36" customWidth="1"/>
    <col min="16" max="16" width="19.5703125" style="36" customWidth="1"/>
    <col min="17" max="17" width="15.42578125" style="2" customWidth="1"/>
    <col min="18" max="18" width="14.85546875" style="3" customWidth="1"/>
    <col min="19" max="19" width="20" style="39" customWidth="1"/>
    <col min="20" max="20" width="11.28515625" style="1" customWidth="1"/>
    <col min="21" max="21" width="46.42578125" style="39" customWidth="1"/>
    <col min="22" max="16384" width="9.140625" style="2"/>
  </cols>
  <sheetData>
    <row r="1" spans="1:21" ht="45">
      <c r="A1" s="45" t="s">
        <v>117</v>
      </c>
      <c r="B1" s="5" t="s">
        <v>1</v>
      </c>
      <c r="C1" s="6" t="s">
        <v>0</v>
      </c>
      <c r="D1" s="17" t="s">
        <v>174</v>
      </c>
      <c r="E1" s="6" t="s">
        <v>135</v>
      </c>
      <c r="F1" s="9" t="s">
        <v>2</v>
      </c>
      <c r="G1" s="8" t="s">
        <v>3</v>
      </c>
      <c r="H1" s="7" t="s">
        <v>4</v>
      </c>
      <c r="I1" s="9" t="s">
        <v>24</v>
      </c>
      <c r="J1" s="9" t="s">
        <v>59</v>
      </c>
      <c r="K1" s="9" t="s">
        <v>60</v>
      </c>
      <c r="L1" s="7" t="s">
        <v>5</v>
      </c>
      <c r="M1" s="9" t="s">
        <v>31</v>
      </c>
      <c r="N1" s="7" t="s">
        <v>32</v>
      </c>
      <c r="O1" s="9" t="s">
        <v>72</v>
      </c>
      <c r="P1" s="9" t="s">
        <v>67</v>
      </c>
      <c r="Q1" s="7" t="s">
        <v>120</v>
      </c>
      <c r="R1" s="9" t="s">
        <v>65</v>
      </c>
      <c r="S1" s="7" t="s">
        <v>140</v>
      </c>
      <c r="T1" s="7" t="s">
        <v>381</v>
      </c>
      <c r="U1" s="7" t="s">
        <v>382</v>
      </c>
    </row>
    <row r="2" spans="1:21">
      <c r="A2" s="5" t="s">
        <v>40</v>
      </c>
      <c r="B2" s="5" t="s">
        <v>118</v>
      </c>
      <c r="C2" s="6" t="s">
        <v>125</v>
      </c>
      <c r="D2" s="17" t="s">
        <v>181</v>
      </c>
      <c r="E2" s="6" t="s">
        <v>139</v>
      </c>
      <c r="F2" s="8"/>
      <c r="G2" s="8"/>
      <c r="H2" s="5" t="s">
        <v>35</v>
      </c>
      <c r="I2" s="8">
        <v>42200</v>
      </c>
      <c r="J2" s="8"/>
      <c r="K2" s="8"/>
      <c r="L2" s="6"/>
      <c r="M2" s="8"/>
      <c r="N2" s="5" t="s">
        <v>119</v>
      </c>
      <c r="O2" s="9"/>
      <c r="P2" s="9"/>
      <c r="Q2" s="5"/>
      <c r="R2" s="8"/>
      <c r="S2" s="9"/>
      <c r="T2" s="6"/>
      <c r="U2" s="7"/>
    </row>
    <row r="3" spans="1:21" ht="45">
      <c r="A3" s="5" t="s">
        <v>40</v>
      </c>
      <c r="B3" s="5" t="s">
        <v>7</v>
      </c>
      <c r="C3" s="6" t="s">
        <v>6</v>
      </c>
      <c r="D3" s="17" t="s">
        <v>180</v>
      </c>
      <c r="E3" s="6" t="s">
        <v>136</v>
      </c>
      <c r="F3" s="8">
        <v>40121</v>
      </c>
      <c r="G3" s="8">
        <v>40185</v>
      </c>
      <c r="H3" s="5" t="s">
        <v>33</v>
      </c>
      <c r="I3" s="8">
        <v>42130</v>
      </c>
      <c r="J3" s="8" t="s">
        <v>61</v>
      </c>
      <c r="K3" s="8">
        <v>42137</v>
      </c>
      <c r="L3" s="6" t="s">
        <v>30</v>
      </c>
      <c r="M3" s="9">
        <v>42137</v>
      </c>
      <c r="N3" s="5" t="s">
        <v>62</v>
      </c>
      <c r="O3" s="9">
        <v>42143</v>
      </c>
      <c r="P3" s="9">
        <v>42194</v>
      </c>
      <c r="Q3" s="5" t="s">
        <v>47</v>
      </c>
      <c r="R3" s="8">
        <v>42060</v>
      </c>
      <c r="S3" s="7" t="s">
        <v>52</v>
      </c>
      <c r="T3" s="6"/>
      <c r="U3" s="7"/>
    </row>
    <row r="4" spans="1:21" ht="45">
      <c r="A4" s="5" t="s">
        <v>40</v>
      </c>
      <c r="B4" s="5" t="s">
        <v>123</v>
      </c>
      <c r="C4" s="6" t="s">
        <v>127</v>
      </c>
      <c r="D4" s="17" t="s">
        <v>180</v>
      </c>
      <c r="E4" s="6" t="s">
        <v>138</v>
      </c>
      <c r="F4" s="8"/>
      <c r="G4" s="8"/>
      <c r="H4" s="5"/>
      <c r="I4" s="8"/>
      <c r="J4" s="8"/>
      <c r="K4" s="8"/>
      <c r="L4" s="6"/>
      <c r="M4" s="8"/>
      <c r="N4" s="5" t="s">
        <v>124</v>
      </c>
      <c r="O4" s="9"/>
      <c r="P4" s="9"/>
      <c r="Q4" s="5" t="s">
        <v>47</v>
      </c>
      <c r="R4" s="8">
        <v>41242</v>
      </c>
      <c r="S4" s="7" t="s">
        <v>141</v>
      </c>
      <c r="T4" s="6"/>
      <c r="U4" s="7"/>
    </row>
    <row r="5" spans="1:21" ht="45">
      <c r="A5" s="5" t="s">
        <v>40</v>
      </c>
      <c r="B5" s="5" t="s">
        <v>123</v>
      </c>
      <c r="C5" s="6" t="s">
        <v>14</v>
      </c>
      <c r="D5" s="17" t="s">
        <v>180</v>
      </c>
      <c r="E5" s="6" t="s">
        <v>138</v>
      </c>
      <c r="F5" s="8"/>
      <c r="G5" s="8"/>
      <c r="H5" s="6" t="s">
        <v>29</v>
      </c>
      <c r="I5" s="9">
        <v>41283</v>
      </c>
      <c r="J5" s="9"/>
      <c r="K5" s="9"/>
      <c r="L5" s="6"/>
      <c r="M5" s="9"/>
      <c r="N5" s="5"/>
      <c r="O5" s="9"/>
      <c r="P5" s="9"/>
      <c r="Q5" s="5"/>
      <c r="R5" s="8"/>
      <c r="S5" s="7"/>
      <c r="T5" s="6"/>
      <c r="U5" s="7"/>
    </row>
    <row r="6" spans="1:21" ht="45">
      <c r="A6" s="5" t="s">
        <v>40</v>
      </c>
      <c r="B6" s="5" t="s">
        <v>9</v>
      </c>
      <c r="C6" s="6" t="s">
        <v>8</v>
      </c>
      <c r="D6" s="17" t="s">
        <v>180</v>
      </c>
      <c r="E6" s="6" t="s">
        <v>139</v>
      </c>
      <c r="F6" s="8">
        <v>40121</v>
      </c>
      <c r="G6" s="8">
        <v>40226</v>
      </c>
      <c r="H6" s="5" t="s">
        <v>33</v>
      </c>
      <c r="I6" s="9" t="s">
        <v>194</v>
      </c>
      <c r="J6" s="9" t="s">
        <v>197</v>
      </c>
      <c r="K6" s="8">
        <v>42396</v>
      </c>
      <c r="L6" s="6" t="s">
        <v>192</v>
      </c>
      <c r="M6" s="9">
        <v>42396</v>
      </c>
      <c r="N6" s="5" t="s">
        <v>198</v>
      </c>
      <c r="O6" s="9">
        <v>42397</v>
      </c>
      <c r="P6" s="9">
        <v>42440</v>
      </c>
      <c r="Q6" s="5" t="s">
        <v>46</v>
      </c>
      <c r="R6" s="8">
        <v>42426</v>
      </c>
      <c r="S6" s="7"/>
      <c r="T6" s="6"/>
      <c r="U6" s="7" t="s">
        <v>193</v>
      </c>
    </row>
    <row r="7" spans="1:21" ht="30">
      <c r="A7" s="5" t="s">
        <v>40</v>
      </c>
      <c r="B7" s="5" t="s">
        <v>121</v>
      </c>
      <c r="C7" s="6" t="s">
        <v>126</v>
      </c>
      <c r="D7" s="17" t="s">
        <v>178</v>
      </c>
      <c r="E7" s="6" t="s">
        <v>139</v>
      </c>
      <c r="F7" s="8"/>
      <c r="G7" s="8"/>
      <c r="H7" s="5" t="s">
        <v>35</v>
      </c>
      <c r="I7" s="8">
        <v>42200</v>
      </c>
      <c r="J7" s="8"/>
      <c r="K7" s="8"/>
      <c r="L7" s="6"/>
      <c r="M7" s="8"/>
      <c r="N7" s="5" t="s">
        <v>122</v>
      </c>
      <c r="O7" s="9"/>
      <c r="P7" s="9"/>
      <c r="Q7" s="5"/>
      <c r="R7" s="8"/>
      <c r="S7" s="9"/>
      <c r="T7" s="6"/>
      <c r="U7" s="7"/>
    </row>
    <row r="8" spans="1:21" ht="30">
      <c r="A8" s="5" t="s">
        <v>40</v>
      </c>
      <c r="B8" s="5" t="s">
        <v>11</v>
      </c>
      <c r="C8" s="6" t="s">
        <v>10</v>
      </c>
      <c r="D8" s="17" t="s">
        <v>178</v>
      </c>
      <c r="E8" s="6" t="s">
        <v>139</v>
      </c>
      <c r="F8" s="8">
        <v>40660</v>
      </c>
      <c r="G8" s="8">
        <v>40688</v>
      </c>
      <c r="H8" s="5" t="s">
        <v>33</v>
      </c>
      <c r="I8" s="8">
        <v>42039</v>
      </c>
      <c r="J8" s="8">
        <v>42046</v>
      </c>
      <c r="K8" s="8">
        <v>42074</v>
      </c>
      <c r="L8" s="6" t="s">
        <v>30</v>
      </c>
      <c r="M8" s="9">
        <v>42074</v>
      </c>
      <c r="N8" s="5" t="s">
        <v>63</v>
      </c>
      <c r="O8" s="9">
        <v>42076</v>
      </c>
      <c r="P8" s="9">
        <v>42128</v>
      </c>
      <c r="Q8" s="5" t="s">
        <v>46</v>
      </c>
      <c r="R8" s="8">
        <v>42345</v>
      </c>
      <c r="S8" s="7"/>
      <c r="T8" s="6"/>
      <c r="U8" s="7"/>
    </row>
    <row r="9" spans="1:21" ht="30">
      <c r="A9" s="5" t="s">
        <v>40</v>
      </c>
      <c r="B9" s="5" t="s">
        <v>13</v>
      </c>
      <c r="C9" s="6" t="s">
        <v>12</v>
      </c>
      <c r="D9" s="17" t="s">
        <v>179</v>
      </c>
      <c r="E9" s="6" t="s">
        <v>136</v>
      </c>
      <c r="F9" s="8">
        <v>40877</v>
      </c>
      <c r="G9" s="8">
        <v>40968</v>
      </c>
      <c r="H9" s="5" t="s">
        <v>33</v>
      </c>
      <c r="I9" s="8">
        <v>41948</v>
      </c>
      <c r="J9" s="8">
        <v>42018</v>
      </c>
      <c r="K9" s="8">
        <v>42074</v>
      </c>
      <c r="L9" s="6" t="s">
        <v>26</v>
      </c>
      <c r="M9" s="9">
        <v>42074</v>
      </c>
      <c r="N9" s="5" t="s">
        <v>64</v>
      </c>
      <c r="O9" s="9">
        <v>42076</v>
      </c>
      <c r="P9" s="9">
        <v>42128</v>
      </c>
      <c r="Q9" s="5" t="s">
        <v>49</v>
      </c>
      <c r="R9" s="8">
        <v>42206</v>
      </c>
      <c r="S9" s="7"/>
      <c r="T9" s="6"/>
      <c r="U9" s="7"/>
    </row>
    <row r="10" spans="1:21" ht="78" customHeight="1">
      <c r="A10" s="5" t="s">
        <v>40</v>
      </c>
      <c r="B10" s="5" t="s">
        <v>18</v>
      </c>
      <c r="C10" s="6" t="s">
        <v>17</v>
      </c>
      <c r="D10" s="17" t="s">
        <v>177</v>
      </c>
      <c r="E10" s="6" t="s">
        <v>139</v>
      </c>
      <c r="F10" s="8">
        <v>41766</v>
      </c>
      <c r="G10" s="8">
        <v>41976</v>
      </c>
      <c r="H10" s="5" t="s">
        <v>33</v>
      </c>
      <c r="I10" s="8">
        <v>42312</v>
      </c>
      <c r="J10" s="8">
        <v>41961</v>
      </c>
      <c r="K10" s="8">
        <v>42326</v>
      </c>
      <c r="L10" s="6" t="s">
        <v>30</v>
      </c>
      <c r="M10" s="9">
        <v>42326</v>
      </c>
      <c r="N10" s="5" t="s">
        <v>53</v>
      </c>
      <c r="O10" s="9">
        <v>42327</v>
      </c>
      <c r="P10" s="9">
        <v>42389</v>
      </c>
      <c r="Q10" s="5" t="s">
        <v>46</v>
      </c>
      <c r="R10" s="8">
        <v>42356</v>
      </c>
      <c r="S10" s="7"/>
      <c r="T10" s="46"/>
      <c r="U10" s="7" t="s">
        <v>182</v>
      </c>
    </row>
    <row r="11" spans="1:21" ht="32.25" customHeight="1">
      <c r="A11" s="5" t="s">
        <v>40</v>
      </c>
      <c r="B11" s="5" t="s">
        <v>16</v>
      </c>
      <c r="C11" s="6" t="s">
        <v>15</v>
      </c>
      <c r="D11" s="17" t="s">
        <v>177</v>
      </c>
      <c r="E11" s="6" t="s">
        <v>139</v>
      </c>
      <c r="F11" s="8">
        <v>41402</v>
      </c>
      <c r="G11" s="8">
        <v>41591</v>
      </c>
      <c r="H11" s="5" t="s">
        <v>34</v>
      </c>
      <c r="I11" s="8"/>
      <c r="J11" s="8"/>
      <c r="K11" s="8"/>
      <c r="L11" s="6"/>
      <c r="M11" s="9"/>
      <c r="N11" s="5"/>
      <c r="O11" s="9"/>
      <c r="P11" s="9"/>
      <c r="Q11" s="5"/>
      <c r="R11" s="8"/>
      <c r="S11" s="7"/>
      <c r="T11" s="6"/>
      <c r="U11" s="7" t="s">
        <v>160</v>
      </c>
    </row>
    <row r="12" spans="1:21" ht="30">
      <c r="A12" s="5" t="s">
        <v>40</v>
      </c>
      <c r="B12" s="5" t="s">
        <v>20</v>
      </c>
      <c r="C12" s="6" t="s">
        <v>19</v>
      </c>
      <c r="D12" s="47" t="s">
        <v>175</v>
      </c>
      <c r="E12" s="6" t="s">
        <v>139</v>
      </c>
      <c r="F12" s="8">
        <v>41899</v>
      </c>
      <c r="G12" s="8">
        <v>42128</v>
      </c>
      <c r="H12" s="5" t="s">
        <v>33</v>
      </c>
      <c r="I12" s="8">
        <v>42123</v>
      </c>
      <c r="J12" s="8">
        <v>42137</v>
      </c>
      <c r="K12" s="8">
        <v>42151</v>
      </c>
      <c r="L12" s="6" t="s">
        <v>30</v>
      </c>
      <c r="M12" s="9">
        <v>42151</v>
      </c>
      <c r="N12" s="5" t="s">
        <v>66</v>
      </c>
      <c r="O12" s="9">
        <v>42151</v>
      </c>
      <c r="P12" s="9">
        <v>42207</v>
      </c>
      <c r="Q12" s="5" t="s">
        <v>46</v>
      </c>
      <c r="R12" s="8">
        <v>42240</v>
      </c>
      <c r="S12" s="7"/>
      <c r="T12" s="6"/>
      <c r="U12" s="7"/>
    </row>
    <row r="13" spans="1:21" ht="30">
      <c r="A13" s="5" t="s">
        <v>40</v>
      </c>
      <c r="B13" s="5" t="s">
        <v>22</v>
      </c>
      <c r="C13" s="6" t="s">
        <v>21</v>
      </c>
      <c r="D13" s="17" t="s">
        <v>175</v>
      </c>
      <c r="E13" s="6" t="s">
        <v>139</v>
      </c>
      <c r="F13" s="8">
        <v>41920</v>
      </c>
      <c r="G13" s="8">
        <v>41967</v>
      </c>
      <c r="H13" s="5" t="s">
        <v>33</v>
      </c>
      <c r="I13" s="8">
        <v>41948</v>
      </c>
      <c r="J13" s="8"/>
      <c r="K13" s="8"/>
      <c r="L13" s="6" t="s">
        <v>30</v>
      </c>
      <c r="M13" s="9">
        <v>41976</v>
      </c>
      <c r="N13" s="5" t="s">
        <v>45</v>
      </c>
      <c r="O13" s="9">
        <v>41978</v>
      </c>
      <c r="P13" s="9">
        <v>42044</v>
      </c>
      <c r="Q13" s="5" t="s">
        <v>46</v>
      </c>
      <c r="R13" s="8">
        <v>42026</v>
      </c>
      <c r="S13" s="7"/>
      <c r="T13" s="6"/>
      <c r="U13" s="7"/>
    </row>
    <row r="14" spans="1:21" ht="45">
      <c r="A14" s="5" t="s">
        <v>40</v>
      </c>
      <c r="B14" s="5" t="s">
        <v>36</v>
      </c>
      <c r="C14" s="6" t="s">
        <v>23</v>
      </c>
      <c r="D14" s="17" t="s">
        <v>175</v>
      </c>
      <c r="E14" s="6" t="s">
        <v>139</v>
      </c>
      <c r="F14" s="8">
        <v>41920</v>
      </c>
      <c r="G14" s="8">
        <v>41953</v>
      </c>
      <c r="H14" s="5" t="s">
        <v>33</v>
      </c>
      <c r="I14" s="8">
        <v>42039</v>
      </c>
      <c r="J14" s="8">
        <v>42046</v>
      </c>
      <c r="K14" s="8">
        <v>42396</v>
      </c>
      <c r="L14" s="6" t="s">
        <v>30</v>
      </c>
      <c r="M14" s="9">
        <v>42396</v>
      </c>
      <c r="N14" s="5" t="s">
        <v>200</v>
      </c>
      <c r="O14" s="9">
        <v>42396</v>
      </c>
      <c r="P14" s="9">
        <v>42440</v>
      </c>
      <c r="Q14" s="5" t="s">
        <v>46</v>
      </c>
      <c r="R14" s="8">
        <v>42426</v>
      </c>
      <c r="S14" s="9"/>
      <c r="T14" s="6"/>
      <c r="U14" s="7"/>
    </row>
    <row r="15" spans="1:21" ht="45">
      <c r="A15" s="5" t="s">
        <v>40</v>
      </c>
      <c r="B15" s="5" t="s">
        <v>38</v>
      </c>
      <c r="C15" s="6" t="s">
        <v>37</v>
      </c>
      <c r="D15" s="17" t="s">
        <v>175</v>
      </c>
      <c r="E15" s="6" t="s">
        <v>139</v>
      </c>
      <c r="F15" s="8">
        <v>41955</v>
      </c>
      <c r="G15" s="8"/>
      <c r="H15" s="5" t="s">
        <v>33</v>
      </c>
      <c r="I15" s="8">
        <v>42039</v>
      </c>
      <c r="J15" s="8" t="s">
        <v>61</v>
      </c>
      <c r="K15" s="8">
        <v>42046</v>
      </c>
      <c r="L15" s="6" t="s">
        <v>30</v>
      </c>
      <c r="M15" s="9">
        <v>42046</v>
      </c>
      <c r="N15" s="5" t="s">
        <v>54</v>
      </c>
      <c r="O15" s="9">
        <v>42053</v>
      </c>
      <c r="P15" s="9">
        <v>42103</v>
      </c>
      <c r="Q15" s="5" t="s">
        <v>46</v>
      </c>
      <c r="R15" s="8">
        <v>42157</v>
      </c>
      <c r="S15" s="9"/>
      <c r="T15" s="6"/>
      <c r="U15" s="7"/>
    </row>
    <row r="16" spans="1:21" ht="30">
      <c r="A16" s="5" t="s">
        <v>40</v>
      </c>
      <c r="B16" s="5" t="s">
        <v>50</v>
      </c>
      <c r="C16" s="6" t="s">
        <v>51</v>
      </c>
      <c r="D16" s="17" t="s">
        <v>175</v>
      </c>
      <c r="E16" s="6" t="s">
        <v>138</v>
      </c>
      <c r="F16" s="8">
        <v>42067</v>
      </c>
      <c r="G16" s="8">
        <v>42130</v>
      </c>
      <c r="H16" s="5"/>
      <c r="I16" s="8"/>
      <c r="J16" s="8"/>
      <c r="K16" s="8"/>
      <c r="L16" s="6"/>
      <c r="M16" s="9"/>
      <c r="N16" s="5"/>
      <c r="O16" s="9"/>
      <c r="P16" s="9"/>
      <c r="Q16" s="5"/>
      <c r="R16" s="8"/>
      <c r="S16" s="9"/>
      <c r="T16" s="6"/>
      <c r="U16" s="7"/>
    </row>
    <row r="17" spans="1:21" ht="30">
      <c r="A17" s="5" t="s">
        <v>40</v>
      </c>
      <c r="B17" s="5" t="s">
        <v>70</v>
      </c>
      <c r="C17" s="6" t="s">
        <v>69</v>
      </c>
      <c r="D17" s="17" t="s">
        <v>175</v>
      </c>
      <c r="E17" s="6" t="s">
        <v>138</v>
      </c>
      <c r="F17" s="8">
        <v>42074</v>
      </c>
      <c r="G17" s="8">
        <v>42128</v>
      </c>
      <c r="H17" s="5"/>
      <c r="I17" s="8"/>
      <c r="J17" s="8"/>
      <c r="K17" s="8"/>
      <c r="L17" s="6"/>
      <c r="M17" s="9"/>
      <c r="N17" s="5"/>
      <c r="O17" s="9"/>
      <c r="P17" s="9"/>
      <c r="Q17" s="5"/>
      <c r="R17" s="8"/>
      <c r="S17" s="9"/>
      <c r="T17" s="6"/>
      <c r="U17" s="7"/>
    </row>
    <row r="18" spans="1:21" ht="30">
      <c r="A18" s="5" t="s">
        <v>40</v>
      </c>
      <c r="B18" s="5" t="s">
        <v>150</v>
      </c>
      <c r="C18" s="33" t="s">
        <v>149</v>
      </c>
      <c r="D18" s="48" t="s">
        <v>176</v>
      </c>
      <c r="E18" s="6" t="s">
        <v>138</v>
      </c>
      <c r="F18" s="8">
        <v>42257</v>
      </c>
      <c r="G18" s="8">
        <v>42465</v>
      </c>
      <c r="H18" s="5"/>
      <c r="I18" s="8"/>
      <c r="J18" s="8"/>
      <c r="K18" s="8"/>
      <c r="L18" s="6"/>
      <c r="M18" s="8"/>
      <c r="N18" s="5"/>
      <c r="O18" s="9"/>
      <c r="P18" s="9"/>
      <c r="Q18" s="5"/>
      <c r="R18" s="8"/>
      <c r="S18" s="9"/>
      <c r="T18" s="6"/>
      <c r="U18" s="7"/>
    </row>
    <row r="19" spans="1:21" ht="30">
      <c r="A19" s="5" t="s">
        <v>40</v>
      </c>
      <c r="B19" s="5" t="s">
        <v>163</v>
      </c>
      <c r="C19" s="6" t="s">
        <v>162</v>
      </c>
      <c r="D19" s="17" t="s">
        <v>176</v>
      </c>
      <c r="E19" s="6" t="s">
        <v>139</v>
      </c>
      <c r="F19" s="8">
        <v>42305</v>
      </c>
      <c r="G19" s="8">
        <v>42326</v>
      </c>
      <c r="H19" s="5" t="s">
        <v>33</v>
      </c>
      <c r="I19" s="8">
        <v>42389</v>
      </c>
      <c r="J19" s="8" t="s">
        <v>61</v>
      </c>
      <c r="K19" s="8">
        <v>42396</v>
      </c>
      <c r="L19" s="6" t="s">
        <v>30</v>
      </c>
      <c r="M19" s="8">
        <v>42396</v>
      </c>
      <c r="N19" s="5" t="s">
        <v>199</v>
      </c>
      <c r="O19" s="9">
        <v>42397</v>
      </c>
      <c r="P19" s="9">
        <v>42440</v>
      </c>
      <c r="Q19" s="5" t="s">
        <v>46</v>
      </c>
      <c r="R19" s="8">
        <v>42426</v>
      </c>
      <c r="S19" s="9"/>
      <c r="T19" s="6"/>
      <c r="U19" s="7"/>
    </row>
    <row r="20" spans="1:21" ht="30">
      <c r="A20" s="5" t="s">
        <v>40</v>
      </c>
      <c r="B20" s="5" t="s">
        <v>165</v>
      </c>
      <c r="C20" s="6" t="s">
        <v>164</v>
      </c>
      <c r="D20" s="17" t="s">
        <v>176</v>
      </c>
      <c r="E20" s="6" t="s">
        <v>136</v>
      </c>
      <c r="F20" s="8">
        <v>42305</v>
      </c>
      <c r="G20" s="8">
        <v>42431</v>
      </c>
      <c r="H20" s="5" t="s">
        <v>33</v>
      </c>
      <c r="I20" s="8">
        <v>42403</v>
      </c>
      <c r="J20" s="8">
        <v>42427</v>
      </c>
      <c r="K20" s="8">
        <v>42438</v>
      </c>
      <c r="L20" s="6" t="s">
        <v>30</v>
      </c>
      <c r="M20" s="8">
        <v>42438</v>
      </c>
      <c r="N20" s="5" t="s">
        <v>795</v>
      </c>
      <c r="O20" s="9">
        <v>42440</v>
      </c>
      <c r="P20" s="9">
        <v>42492</v>
      </c>
      <c r="Q20" s="5"/>
      <c r="R20" s="8"/>
      <c r="S20" s="7"/>
      <c r="T20" s="6"/>
      <c r="U20" s="7"/>
    </row>
    <row r="21" spans="1:21">
      <c r="A21" s="5" t="s">
        <v>40</v>
      </c>
      <c r="B21" s="5" t="s">
        <v>167</v>
      </c>
      <c r="C21" s="6" t="s">
        <v>166</v>
      </c>
      <c r="D21" s="17" t="s">
        <v>176</v>
      </c>
      <c r="E21" s="6" t="s">
        <v>138</v>
      </c>
      <c r="F21" s="8">
        <v>42305</v>
      </c>
      <c r="G21" s="8">
        <v>42431</v>
      </c>
      <c r="H21" s="5"/>
      <c r="I21" s="8"/>
      <c r="J21" s="8"/>
      <c r="K21" s="8"/>
      <c r="L21" s="6"/>
      <c r="M21" s="8"/>
      <c r="N21" s="5"/>
      <c r="O21" s="9"/>
      <c r="P21" s="9"/>
      <c r="Q21" s="5"/>
      <c r="R21" s="8"/>
      <c r="S21" s="7"/>
      <c r="T21" s="6"/>
      <c r="U21" s="7"/>
    </row>
    <row r="22" spans="1:21" ht="30">
      <c r="A22" s="5" t="s">
        <v>40</v>
      </c>
      <c r="B22" s="5" t="s">
        <v>169</v>
      </c>
      <c r="C22" s="6" t="s">
        <v>168</v>
      </c>
      <c r="D22" s="17" t="s">
        <v>176</v>
      </c>
      <c r="E22" s="6" t="s">
        <v>138</v>
      </c>
      <c r="F22" s="8">
        <v>42305</v>
      </c>
      <c r="G22" s="8">
        <v>42466</v>
      </c>
      <c r="H22" s="5"/>
      <c r="I22" s="8"/>
      <c r="J22" s="8"/>
      <c r="K22" s="8"/>
      <c r="L22" s="6"/>
      <c r="M22" s="8"/>
      <c r="N22" s="5"/>
      <c r="O22" s="9"/>
      <c r="P22" s="9"/>
      <c r="Q22" s="5"/>
      <c r="R22" s="8"/>
      <c r="S22" s="7"/>
      <c r="T22" s="6"/>
      <c r="U22" s="7"/>
    </row>
    <row r="23" spans="1:21" ht="34.5" customHeight="1">
      <c r="A23" s="5" t="s">
        <v>40</v>
      </c>
      <c r="B23" s="5" t="s">
        <v>171</v>
      </c>
      <c r="C23" s="6" t="s">
        <v>170</v>
      </c>
      <c r="D23" s="17" t="s">
        <v>176</v>
      </c>
      <c r="E23" s="6" t="s">
        <v>138</v>
      </c>
      <c r="F23" s="8">
        <v>42305</v>
      </c>
      <c r="G23" s="8">
        <v>42431</v>
      </c>
      <c r="H23" s="5"/>
      <c r="I23" s="8"/>
      <c r="J23" s="8"/>
      <c r="K23" s="8"/>
      <c r="L23" s="6"/>
      <c r="M23" s="8"/>
      <c r="N23" s="5"/>
      <c r="O23" s="9"/>
      <c r="P23" s="9"/>
      <c r="Q23" s="5"/>
      <c r="R23" s="8"/>
      <c r="S23" s="7"/>
      <c r="T23" s="6"/>
      <c r="U23" s="7"/>
    </row>
    <row r="24" spans="1:21" ht="30">
      <c r="A24" s="5" t="s">
        <v>40</v>
      </c>
      <c r="B24" s="5" t="s">
        <v>173</v>
      </c>
      <c r="C24" s="6" t="s">
        <v>172</v>
      </c>
      <c r="D24" s="17" t="s">
        <v>176</v>
      </c>
      <c r="E24" s="6" t="s">
        <v>138</v>
      </c>
      <c r="F24" s="8">
        <v>42305</v>
      </c>
      <c r="G24" s="8">
        <v>42466</v>
      </c>
      <c r="H24" s="5"/>
      <c r="I24" s="8"/>
      <c r="J24" s="8"/>
      <c r="K24" s="8"/>
      <c r="L24" s="6"/>
      <c r="M24" s="8"/>
      <c r="N24" s="5"/>
      <c r="O24" s="9"/>
      <c r="P24" s="9"/>
      <c r="Q24" s="5"/>
      <c r="R24" s="8"/>
      <c r="S24" s="7"/>
      <c r="T24" s="6"/>
      <c r="U24" s="7"/>
    </row>
    <row r="25" spans="1:21" ht="30">
      <c r="A25" s="5" t="s">
        <v>40</v>
      </c>
      <c r="B25" s="5" t="s">
        <v>190</v>
      </c>
      <c r="C25" s="6" t="s">
        <v>189</v>
      </c>
      <c r="D25" s="17" t="s">
        <v>176</v>
      </c>
      <c r="E25" s="6" t="s">
        <v>138</v>
      </c>
      <c r="F25" s="8">
        <v>42382</v>
      </c>
      <c r="G25" s="8">
        <v>42486</v>
      </c>
      <c r="H25" s="5"/>
      <c r="I25" s="8">
        <v>42382</v>
      </c>
      <c r="J25" s="8"/>
      <c r="K25" s="8"/>
      <c r="L25" s="6"/>
      <c r="M25" s="8"/>
      <c r="N25" s="5"/>
      <c r="O25" s="9"/>
      <c r="P25" s="9"/>
      <c r="Q25" s="5"/>
      <c r="R25" s="8"/>
      <c r="S25" s="7"/>
      <c r="T25" s="6"/>
      <c r="U25" s="18"/>
    </row>
    <row r="26" spans="1:21">
      <c r="A26" s="5" t="s">
        <v>40</v>
      </c>
      <c r="B26" s="5" t="s">
        <v>196</v>
      </c>
      <c r="C26" s="6" t="s">
        <v>191</v>
      </c>
      <c r="D26" s="17" t="s">
        <v>176</v>
      </c>
      <c r="E26" s="6" t="s">
        <v>138</v>
      </c>
      <c r="F26" s="8">
        <v>42382</v>
      </c>
      <c r="G26" s="8">
        <v>42465</v>
      </c>
      <c r="H26" s="5"/>
      <c r="I26" s="8">
        <v>42382</v>
      </c>
      <c r="J26" s="8"/>
      <c r="K26" s="8"/>
      <c r="L26" s="6"/>
      <c r="M26" s="8"/>
      <c r="N26" s="5"/>
      <c r="O26" s="9"/>
      <c r="P26" s="9"/>
      <c r="Q26" s="5"/>
      <c r="R26" s="8"/>
      <c r="S26" s="7"/>
      <c r="T26" s="6"/>
      <c r="U26" s="18"/>
    </row>
    <row r="27" spans="1:21" ht="31.5">
      <c r="A27" s="2" t="s">
        <v>40</v>
      </c>
      <c r="B27" s="49" t="s">
        <v>425</v>
      </c>
      <c r="C27" s="50" t="s">
        <v>424</v>
      </c>
      <c r="D27" s="35" t="s">
        <v>176</v>
      </c>
      <c r="E27" s="1" t="s">
        <v>138</v>
      </c>
      <c r="F27" s="3">
        <v>42424</v>
      </c>
      <c r="G27" s="3">
        <v>42486</v>
      </c>
    </row>
    <row r="28" spans="1:21" ht="31.5">
      <c r="A28" s="2" t="s">
        <v>40</v>
      </c>
      <c r="B28" s="49" t="s">
        <v>426</v>
      </c>
      <c r="C28" s="50" t="s">
        <v>427</v>
      </c>
      <c r="D28" s="35" t="s">
        <v>176</v>
      </c>
      <c r="E28" s="1" t="s">
        <v>138</v>
      </c>
      <c r="F28" s="3">
        <v>42424</v>
      </c>
      <c r="G28" s="3">
        <v>42486</v>
      </c>
    </row>
    <row r="29" spans="1:21" ht="31.5">
      <c r="A29" s="2" t="s">
        <v>40</v>
      </c>
      <c r="B29" s="49" t="s">
        <v>428</v>
      </c>
      <c r="C29" s="50" t="s">
        <v>429</v>
      </c>
      <c r="D29" s="35" t="s">
        <v>176</v>
      </c>
      <c r="E29" s="1" t="s">
        <v>138</v>
      </c>
      <c r="F29" s="3">
        <v>42424</v>
      </c>
      <c r="G29" s="3">
        <v>42486</v>
      </c>
    </row>
    <row r="30" spans="1:21" ht="31.5">
      <c r="A30" s="2" t="s">
        <v>40</v>
      </c>
      <c r="B30" s="49" t="s">
        <v>430</v>
      </c>
      <c r="C30" s="50" t="s">
        <v>431</v>
      </c>
      <c r="D30" s="35" t="s">
        <v>176</v>
      </c>
      <c r="E30" s="1" t="s">
        <v>138</v>
      </c>
      <c r="F30" s="3">
        <v>42424</v>
      </c>
      <c r="G30" s="3">
        <v>42486</v>
      </c>
    </row>
    <row r="31" spans="1:21" ht="45">
      <c r="A31" s="5" t="s">
        <v>41</v>
      </c>
      <c r="B31" s="5" t="s">
        <v>39</v>
      </c>
      <c r="C31" s="6" t="s">
        <v>68</v>
      </c>
      <c r="D31" s="17" t="s">
        <v>175</v>
      </c>
      <c r="E31" s="6" t="s">
        <v>139</v>
      </c>
      <c r="F31" s="8">
        <v>41829</v>
      </c>
      <c r="G31" s="8">
        <v>41948</v>
      </c>
      <c r="H31" s="5" t="s">
        <v>33</v>
      </c>
      <c r="I31" s="8">
        <v>41962</v>
      </c>
      <c r="J31" s="8">
        <v>42341</v>
      </c>
      <c r="K31" s="8">
        <v>42018</v>
      </c>
      <c r="L31" s="6" t="s">
        <v>30</v>
      </c>
      <c r="M31" s="9">
        <v>42018</v>
      </c>
      <c r="N31" s="5" t="s">
        <v>71</v>
      </c>
      <c r="O31" s="9">
        <v>42024</v>
      </c>
      <c r="P31" s="9">
        <v>42066</v>
      </c>
      <c r="Q31" s="5" t="s">
        <v>46</v>
      </c>
      <c r="R31" s="8">
        <v>42073</v>
      </c>
      <c r="S31" s="9"/>
      <c r="T31" s="6"/>
      <c r="U31" s="18"/>
    </row>
    <row r="32" spans="1:21" ht="30">
      <c r="A32" s="5" t="s">
        <v>41</v>
      </c>
      <c r="B32" s="5" t="s">
        <v>336</v>
      </c>
      <c r="C32" s="6" t="s">
        <v>335</v>
      </c>
      <c r="D32" s="17" t="s">
        <v>176</v>
      </c>
      <c r="E32" s="6" t="s">
        <v>138</v>
      </c>
      <c r="F32" s="8">
        <v>42404</v>
      </c>
      <c r="G32" s="8">
        <v>42465</v>
      </c>
      <c r="H32" s="5" t="s">
        <v>33</v>
      </c>
      <c r="I32" s="8">
        <v>42466</v>
      </c>
      <c r="J32" s="8"/>
      <c r="K32" s="8"/>
      <c r="L32" s="6"/>
      <c r="M32" s="8"/>
      <c r="N32" s="5"/>
      <c r="O32" s="9"/>
      <c r="P32" s="9"/>
      <c r="Q32" s="5"/>
      <c r="R32" s="8"/>
      <c r="S32" s="7"/>
      <c r="T32" s="6"/>
      <c r="U32" s="7"/>
    </row>
    <row r="33" spans="1:21" ht="33" customHeight="1">
      <c r="A33" s="5" t="s">
        <v>41</v>
      </c>
      <c r="B33" s="5" t="s">
        <v>56</v>
      </c>
      <c r="C33" s="6" t="s">
        <v>55</v>
      </c>
      <c r="D33" s="17" t="s">
        <v>175</v>
      </c>
      <c r="E33" s="6" t="s">
        <v>139</v>
      </c>
      <c r="F33" s="8">
        <v>41899</v>
      </c>
      <c r="G33" s="8">
        <v>42128</v>
      </c>
      <c r="H33" s="5" t="s">
        <v>33</v>
      </c>
      <c r="I33" s="8">
        <v>42067</v>
      </c>
      <c r="J33" s="8">
        <v>42074</v>
      </c>
      <c r="K33" s="8">
        <v>42109</v>
      </c>
      <c r="L33" s="6" t="s">
        <v>30</v>
      </c>
      <c r="M33" s="9">
        <v>42109</v>
      </c>
      <c r="N33" s="5" t="s">
        <v>78</v>
      </c>
      <c r="O33" s="9">
        <v>42115</v>
      </c>
      <c r="P33" s="9">
        <v>42158</v>
      </c>
      <c r="Q33" s="5" t="s">
        <v>46</v>
      </c>
      <c r="R33" s="8">
        <v>42276</v>
      </c>
      <c r="S33" s="9"/>
      <c r="T33" s="6"/>
      <c r="U33" s="18"/>
    </row>
    <row r="34" spans="1:21" ht="30">
      <c r="A34" s="5" t="s">
        <v>41</v>
      </c>
      <c r="B34" s="5" t="s">
        <v>337</v>
      </c>
      <c r="C34" s="6" t="s">
        <v>344</v>
      </c>
      <c r="D34" s="17" t="s">
        <v>176</v>
      </c>
      <c r="E34" s="6" t="s">
        <v>138</v>
      </c>
      <c r="F34" s="8">
        <v>42404</v>
      </c>
      <c r="G34" s="8">
        <v>42465</v>
      </c>
      <c r="H34" s="5" t="s">
        <v>33</v>
      </c>
      <c r="I34" s="8">
        <v>42466</v>
      </c>
      <c r="J34" s="8"/>
      <c r="K34" s="8"/>
      <c r="L34" s="6"/>
      <c r="M34" s="8"/>
      <c r="N34" s="5"/>
      <c r="O34" s="9"/>
      <c r="P34" s="9"/>
      <c r="Q34" s="5"/>
      <c r="R34" s="8"/>
      <c r="S34" s="7"/>
      <c r="T34" s="6"/>
      <c r="U34" s="7"/>
    </row>
    <row r="35" spans="1:21" ht="45">
      <c r="A35" s="5" t="s">
        <v>41</v>
      </c>
      <c r="B35" s="5" t="s">
        <v>58</v>
      </c>
      <c r="C35" s="6" t="s">
        <v>57</v>
      </c>
      <c r="D35" s="17" t="s">
        <v>175</v>
      </c>
      <c r="E35" s="6" t="s">
        <v>139</v>
      </c>
      <c r="F35" s="8">
        <v>41899</v>
      </c>
      <c r="G35" s="8">
        <v>42128</v>
      </c>
      <c r="H35" s="5" t="s">
        <v>33</v>
      </c>
      <c r="I35" s="8">
        <v>42067</v>
      </c>
      <c r="J35" s="8">
        <v>42074</v>
      </c>
      <c r="K35" s="8">
        <v>42109</v>
      </c>
      <c r="L35" s="6" t="s">
        <v>30</v>
      </c>
      <c r="M35" s="9">
        <v>42109</v>
      </c>
      <c r="N35" s="5" t="s">
        <v>79</v>
      </c>
      <c r="O35" s="9">
        <v>42115</v>
      </c>
      <c r="P35" s="9">
        <v>42158</v>
      </c>
      <c r="Q35" s="5" t="s">
        <v>46</v>
      </c>
      <c r="R35" s="8">
        <v>42276</v>
      </c>
      <c r="S35" s="9"/>
      <c r="T35" s="6"/>
      <c r="U35" s="18"/>
    </row>
    <row r="36" spans="1:21" ht="30">
      <c r="A36" s="5" t="s">
        <v>41</v>
      </c>
      <c r="B36" s="5" t="s">
        <v>338</v>
      </c>
      <c r="C36" s="6" t="s">
        <v>345</v>
      </c>
      <c r="D36" s="17" t="s">
        <v>176</v>
      </c>
      <c r="E36" s="6" t="s">
        <v>138</v>
      </c>
      <c r="F36" s="8">
        <v>42404</v>
      </c>
      <c r="G36" s="8">
        <v>42465</v>
      </c>
      <c r="H36" s="5" t="s">
        <v>33</v>
      </c>
      <c r="I36" s="8">
        <v>42466</v>
      </c>
      <c r="J36" s="8"/>
      <c r="K36" s="8"/>
      <c r="L36" s="6"/>
      <c r="M36" s="8"/>
      <c r="N36" s="5"/>
      <c r="O36" s="9"/>
      <c r="P36" s="9"/>
      <c r="Q36" s="5"/>
      <c r="R36" s="8"/>
      <c r="S36" s="7"/>
      <c r="T36" s="6"/>
      <c r="U36" s="7"/>
    </row>
    <row r="37" spans="1:21" ht="30">
      <c r="A37" s="5" t="s">
        <v>41</v>
      </c>
      <c r="B37" s="5" t="s">
        <v>339</v>
      </c>
      <c r="C37" s="6" t="s">
        <v>347</v>
      </c>
      <c r="D37" s="17" t="s">
        <v>176</v>
      </c>
      <c r="E37" s="6" t="s">
        <v>138</v>
      </c>
      <c r="F37" s="8">
        <v>42404</v>
      </c>
      <c r="G37" s="8">
        <v>42465</v>
      </c>
      <c r="H37" s="5" t="s">
        <v>33</v>
      </c>
      <c r="I37" s="8">
        <v>42466</v>
      </c>
      <c r="J37" s="8"/>
      <c r="K37" s="8"/>
      <c r="L37" s="6"/>
      <c r="M37" s="8"/>
      <c r="N37" s="5"/>
      <c r="O37" s="9"/>
      <c r="P37" s="9"/>
      <c r="Q37" s="5"/>
      <c r="R37" s="8"/>
      <c r="S37" s="7"/>
      <c r="T37" s="6"/>
      <c r="U37" s="7"/>
    </row>
    <row r="38" spans="1:21" ht="30">
      <c r="A38" s="5" t="s">
        <v>41</v>
      </c>
      <c r="B38" s="6" t="s">
        <v>73</v>
      </c>
      <c r="C38" s="6" t="s">
        <v>74</v>
      </c>
      <c r="D38" s="17" t="s">
        <v>175</v>
      </c>
      <c r="E38" s="6" t="s">
        <v>139</v>
      </c>
      <c r="F38" s="8">
        <v>41948</v>
      </c>
      <c r="G38" s="8">
        <v>42065</v>
      </c>
      <c r="H38" s="5" t="s">
        <v>33</v>
      </c>
      <c r="I38" s="8">
        <v>42130</v>
      </c>
      <c r="J38" s="8">
        <v>42137</v>
      </c>
      <c r="K38" s="8">
        <v>42158</v>
      </c>
      <c r="L38" s="6" t="s">
        <v>30</v>
      </c>
      <c r="M38" s="9">
        <v>42158</v>
      </c>
      <c r="N38" s="5" t="s">
        <v>75</v>
      </c>
      <c r="O38" s="9">
        <v>42160</v>
      </c>
      <c r="P38" s="9">
        <v>42215</v>
      </c>
      <c r="Q38" s="5" t="s">
        <v>46</v>
      </c>
      <c r="R38" s="8">
        <v>42276</v>
      </c>
      <c r="S38" s="9"/>
      <c r="T38" s="6"/>
      <c r="U38" s="18"/>
    </row>
    <row r="39" spans="1:21" ht="30">
      <c r="A39" s="5" t="s">
        <v>41</v>
      </c>
      <c r="B39" s="5" t="s">
        <v>340</v>
      </c>
      <c r="C39" s="6" t="s">
        <v>346</v>
      </c>
      <c r="D39" s="17" t="s">
        <v>176</v>
      </c>
      <c r="E39" s="6" t="s">
        <v>138</v>
      </c>
      <c r="F39" s="8">
        <v>42404</v>
      </c>
      <c r="G39" s="8">
        <v>42465</v>
      </c>
      <c r="H39" s="5" t="s">
        <v>33</v>
      </c>
      <c r="I39" s="8">
        <v>42466</v>
      </c>
      <c r="J39" s="8"/>
      <c r="K39" s="8"/>
      <c r="L39" s="6"/>
      <c r="M39" s="8"/>
      <c r="N39" s="5"/>
      <c r="O39" s="9"/>
      <c r="P39" s="9"/>
      <c r="Q39" s="5"/>
      <c r="R39" s="8"/>
      <c r="S39" s="7"/>
      <c r="T39" s="6"/>
      <c r="U39" s="7"/>
    </row>
    <row r="40" spans="1:21" ht="30">
      <c r="A40" s="5" t="s">
        <v>41</v>
      </c>
      <c r="B40" s="5" t="s">
        <v>341</v>
      </c>
      <c r="C40" s="6" t="s">
        <v>348</v>
      </c>
      <c r="D40" s="17" t="s">
        <v>176</v>
      </c>
      <c r="E40" s="6" t="s">
        <v>138</v>
      </c>
      <c r="F40" s="8">
        <v>42404</v>
      </c>
      <c r="G40" s="8">
        <v>42465</v>
      </c>
      <c r="H40" s="5" t="s">
        <v>33</v>
      </c>
      <c r="I40" s="8">
        <v>42466</v>
      </c>
      <c r="J40" s="8"/>
      <c r="K40" s="8"/>
      <c r="L40" s="6"/>
      <c r="M40" s="8"/>
      <c r="N40" s="5"/>
      <c r="O40" s="9"/>
      <c r="P40" s="9"/>
      <c r="Q40" s="5"/>
      <c r="R40" s="8"/>
      <c r="S40" s="7"/>
      <c r="T40" s="6"/>
      <c r="U40" s="7"/>
    </row>
    <row r="41" spans="1:21" ht="30">
      <c r="A41" s="5" t="s">
        <v>41</v>
      </c>
      <c r="B41" s="5" t="s">
        <v>137</v>
      </c>
      <c r="C41" s="6" t="s">
        <v>76</v>
      </c>
      <c r="D41" s="17" t="s">
        <v>175</v>
      </c>
      <c r="E41" s="6" t="s">
        <v>139</v>
      </c>
      <c r="F41" s="8">
        <v>42011</v>
      </c>
      <c r="G41" s="8">
        <v>42037</v>
      </c>
      <c r="H41" s="5" t="s">
        <v>33</v>
      </c>
      <c r="I41" s="8">
        <v>42067</v>
      </c>
      <c r="J41" s="8">
        <v>42074</v>
      </c>
      <c r="K41" s="8">
        <v>42137</v>
      </c>
      <c r="L41" s="6" t="s">
        <v>30</v>
      </c>
      <c r="M41" s="9">
        <v>42137</v>
      </c>
      <c r="N41" s="5" t="s">
        <v>77</v>
      </c>
      <c r="O41" s="9">
        <v>42143</v>
      </c>
      <c r="P41" s="9">
        <v>42194</v>
      </c>
      <c r="Q41" s="5" t="s">
        <v>46</v>
      </c>
      <c r="R41" s="8">
        <v>42199</v>
      </c>
      <c r="S41" s="9"/>
      <c r="T41" s="6"/>
      <c r="U41" s="18"/>
    </row>
    <row r="42" spans="1:21" ht="30">
      <c r="A42" s="5" t="s">
        <v>41</v>
      </c>
      <c r="B42" s="5" t="s">
        <v>343</v>
      </c>
      <c r="C42" s="6" t="s">
        <v>362</v>
      </c>
      <c r="D42" s="17" t="s">
        <v>176</v>
      </c>
      <c r="E42" s="6" t="s">
        <v>138</v>
      </c>
      <c r="F42" s="8">
        <v>42404</v>
      </c>
      <c r="G42" s="8">
        <v>42465</v>
      </c>
      <c r="H42" s="5" t="s">
        <v>33</v>
      </c>
      <c r="I42" s="8">
        <v>42466</v>
      </c>
      <c r="J42" s="8"/>
      <c r="K42" s="8"/>
      <c r="L42" s="6"/>
      <c r="M42" s="8"/>
      <c r="N42" s="5"/>
      <c r="O42" s="9"/>
      <c r="P42" s="9"/>
      <c r="Q42" s="5"/>
      <c r="R42" s="8"/>
      <c r="S42" s="7"/>
      <c r="T42" s="6"/>
      <c r="U42" s="7"/>
    </row>
    <row r="43" spans="1:21" ht="30">
      <c r="A43" s="5" t="s">
        <v>41</v>
      </c>
      <c r="B43" s="5" t="s">
        <v>81</v>
      </c>
      <c r="C43" s="6" t="s">
        <v>80</v>
      </c>
      <c r="D43" s="17" t="s">
        <v>175</v>
      </c>
      <c r="E43" s="6" t="s">
        <v>139</v>
      </c>
      <c r="F43" s="8">
        <v>42011</v>
      </c>
      <c r="G43" s="8">
        <v>42127</v>
      </c>
      <c r="H43" s="5" t="s">
        <v>33</v>
      </c>
      <c r="I43" s="8">
        <v>42144</v>
      </c>
      <c r="J43" s="8">
        <v>42151</v>
      </c>
      <c r="K43" s="8">
        <v>42298</v>
      </c>
      <c r="L43" s="6" t="s">
        <v>30</v>
      </c>
      <c r="M43" s="9">
        <v>42298</v>
      </c>
      <c r="N43" s="5" t="s">
        <v>161</v>
      </c>
      <c r="O43" s="9">
        <v>42299</v>
      </c>
      <c r="P43" s="9">
        <v>42345</v>
      </c>
      <c r="Q43" s="5" t="s">
        <v>46</v>
      </c>
      <c r="R43" s="8">
        <v>42321</v>
      </c>
      <c r="S43" s="9"/>
      <c r="T43" s="6"/>
      <c r="U43" s="18"/>
    </row>
    <row r="44" spans="1:21" ht="30">
      <c r="A44" s="5" t="s">
        <v>41</v>
      </c>
      <c r="B44" s="5" t="s">
        <v>342</v>
      </c>
      <c r="C44" s="6" t="s">
        <v>361</v>
      </c>
      <c r="D44" s="17" t="s">
        <v>176</v>
      </c>
      <c r="E44" s="6" t="s">
        <v>138</v>
      </c>
      <c r="F44" s="8">
        <v>42404</v>
      </c>
      <c r="G44" s="8">
        <v>42465</v>
      </c>
      <c r="H44" s="5" t="s">
        <v>33</v>
      </c>
      <c r="I44" s="8">
        <v>42466</v>
      </c>
      <c r="J44" s="8"/>
      <c r="K44" s="8"/>
      <c r="L44" s="6"/>
      <c r="M44" s="8"/>
      <c r="N44" s="5"/>
      <c r="O44" s="9"/>
      <c r="P44" s="9"/>
      <c r="Q44" s="5"/>
      <c r="R44" s="8"/>
      <c r="S44" s="7"/>
      <c r="T44" s="6"/>
      <c r="U44" s="7"/>
    </row>
    <row r="45" spans="1:21" ht="30">
      <c r="A45" s="5" t="s">
        <v>41</v>
      </c>
      <c r="B45" s="5" t="s">
        <v>82</v>
      </c>
      <c r="C45" s="6" t="s">
        <v>86</v>
      </c>
      <c r="D45" s="17" t="s">
        <v>175</v>
      </c>
      <c r="E45" s="6" t="s">
        <v>139</v>
      </c>
      <c r="F45" s="8">
        <v>42095</v>
      </c>
      <c r="G45" s="8">
        <v>42143</v>
      </c>
      <c r="H45" s="5" t="s">
        <v>33</v>
      </c>
      <c r="I45" s="8">
        <v>42130</v>
      </c>
      <c r="J45" s="8">
        <v>42137</v>
      </c>
      <c r="K45" s="8">
        <v>42151</v>
      </c>
      <c r="L45" s="6" t="s">
        <v>30</v>
      </c>
      <c r="M45" s="9">
        <v>42151</v>
      </c>
      <c r="N45" s="5" t="s">
        <v>83</v>
      </c>
      <c r="O45" s="9">
        <v>42153</v>
      </c>
      <c r="P45" s="9">
        <v>42207</v>
      </c>
      <c r="Q45" s="5" t="s">
        <v>46</v>
      </c>
      <c r="R45" s="8">
        <v>42276</v>
      </c>
      <c r="S45" s="9"/>
      <c r="T45" s="6"/>
      <c r="U45" s="18"/>
    </row>
    <row r="46" spans="1:21" ht="15.75">
      <c r="A46" s="5" t="s">
        <v>41</v>
      </c>
      <c r="B46" s="51" t="s">
        <v>364</v>
      </c>
      <c r="C46" s="52" t="s">
        <v>363</v>
      </c>
      <c r="D46" s="17" t="s">
        <v>176</v>
      </c>
      <c r="E46" s="6" t="s">
        <v>138</v>
      </c>
      <c r="F46" s="8">
        <v>42417</v>
      </c>
      <c r="G46" s="8">
        <v>42486</v>
      </c>
      <c r="H46" s="5" t="s">
        <v>33</v>
      </c>
      <c r="I46" s="8">
        <v>42466</v>
      </c>
      <c r="J46" s="8"/>
      <c r="K46" s="8"/>
      <c r="L46" s="6"/>
      <c r="M46" s="8"/>
      <c r="N46" s="5"/>
      <c r="O46" s="9"/>
      <c r="P46" s="9"/>
      <c r="Q46" s="5"/>
      <c r="R46" s="8"/>
      <c r="S46" s="7"/>
      <c r="T46" s="6"/>
      <c r="U46" s="7"/>
    </row>
    <row r="47" spans="1:21" ht="30">
      <c r="A47" s="5" t="s">
        <v>41</v>
      </c>
      <c r="B47" s="5" t="s">
        <v>85</v>
      </c>
      <c r="C47" s="6" t="s">
        <v>84</v>
      </c>
      <c r="D47" s="17" t="s">
        <v>175</v>
      </c>
      <c r="E47" s="6" t="s">
        <v>139</v>
      </c>
      <c r="F47" s="8">
        <v>42095</v>
      </c>
      <c r="G47" s="8">
        <v>42143</v>
      </c>
      <c r="H47" s="5" t="s">
        <v>33</v>
      </c>
      <c r="I47" s="8">
        <v>42144</v>
      </c>
      <c r="J47" s="8">
        <v>42151</v>
      </c>
      <c r="K47" s="8">
        <v>42207</v>
      </c>
      <c r="L47" s="6" t="s">
        <v>30</v>
      </c>
      <c r="M47" s="9">
        <v>42207</v>
      </c>
      <c r="N47" s="5" t="s">
        <v>148</v>
      </c>
      <c r="O47" s="9">
        <v>42212</v>
      </c>
      <c r="P47" s="9">
        <v>42278</v>
      </c>
      <c r="Q47" s="5" t="s">
        <v>46</v>
      </c>
      <c r="R47" s="8">
        <v>42276</v>
      </c>
      <c r="S47" s="9"/>
      <c r="T47" s="6"/>
      <c r="U47" s="18"/>
    </row>
    <row r="48" spans="1:21" ht="31.5">
      <c r="A48" s="5" t="s">
        <v>41</v>
      </c>
      <c r="B48" s="51" t="s">
        <v>366</v>
      </c>
      <c r="C48" s="52" t="s">
        <v>365</v>
      </c>
      <c r="D48" s="17" t="s">
        <v>176</v>
      </c>
      <c r="E48" s="6" t="s">
        <v>138</v>
      </c>
      <c r="F48" s="8">
        <v>42417</v>
      </c>
      <c r="G48" s="8">
        <v>42486</v>
      </c>
      <c r="H48" s="5"/>
      <c r="I48" s="8"/>
      <c r="J48" s="8"/>
      <c r="K48" s="8"/>
      <c r="L48" s="6"/>
      <c r="M48" s="8"/>
      <c r="N48" s="5"/>
      <c r="O48" s="9"/>
      <c r="P48" s="9"/>
      <c r="Q48" s="5"/>
      <c r="R48" s="8"/>
      <c r="S48" s="7"/>
      <c r="T48" s="6"/>
      <c r="U48" s="7"/>
    </row>
    <row r="49" spans="1:21" ht="45">
      <c r="A49" s="5" t="s">
        <v>41</v>
      </c>
      <c r="B49" s="5" t="s">
        <v>88</v>
      </c>
      <c r="C49" s="6" t="s">
        <v>87</v>
      </c>
      <c r="D49" s="17" t="s">
        <v>175</v>
      </c>
      <c r="E49" s="6" t="s">
        <v>139</v>
      </c>
      <c r="F49" s="8">
        <v>42095</v>
      </c>
      <c r="G49" s="8">
        <v>42143</v>
      </c>
      <c r="H49" s="5" t="s">
        <v>33</v>
      </c>
      <c r="I49" s="8">
        <v>42144</v>
      </c>
      <c r="J49" s="8">
        <v>42151</v>
      </c>
      <c r="K49" s="8">
        <v>42207</v>
      </c>
      <c r="L49" s="6" t="s">
        <v>30</v>
      </c>
      <c r="M49" s="9">
        <v>42207</v>
      </c>
      <c r="N49" s="5" t="s">
        <v>151</v>
      </c>
      <c r="O49" s="9">
        <v>42212</v>
      </c>
      <c r="P49" s="9">
        <v>42278</v>
      </c>
      <c r="Q49" s="5" t="s">
        <v>46</v>
      </c>
      <c r="R49" s="8">
        <v>42276</v>
      </c>
      <c r="S49" s="9"/>
      <c r="T49" s="6"/>
      <c r="U49" s="18"/>
    </row>
    <row r="50" spans="1:21" ht="15.75">
      <c r="A50" s="5" t="s">
        <v>41</v>
      </c>
      <c r="B50" s="51" t="s">
        <v>368</v>
      </c>
      <c r="C50" s="53" t="s">
        <v>367</v>
      </c>
      <c r="D50" s="17" t="s">
        <v>176</v>
      </c>
      <c r="E50" s="6" t="s">
        <v>138</v>
      </c>
      <c r="F50" s="8">
        <v>42417</v>
      </c>
      <c r="G50" s="8">
        <v>42486</v>
      </c>
      <c r="H50" s="5" t="s">
        <v>33</v>
      </c>
      <c r="I50" s="8">
        <v>42466</v>
      </c>
      <c r="J50" s="8"/>
      <c r="K50" s="8"/>
      <c r="L50" s="6"/>
      <c r="M50" s="8"/>
      <c r="N50" s="5"/>
      <c r="O50" s="9"/>
      <c r="P50" s="9"/>
      <c r="Q50" s="5"/>
      <c r="R50" s="8"/>
      <c r="S50" s="7"/>
      <c r="T50" s="6"/>
      <c r="U50" s="7"/>
    </row>
    <row r="51" spans="1:21" ht="30">
      <c r="A51" s="5" t="s">
        <v>41</v>
      </c>
      <c r="B51" s="5" t="s">
        <v>90</v>
      </c>
      <c r="C51" s="6" t="s">
        <v>89</v>
      </c>
      <c r="D51" s="17" t="s">
        <v>175</v>
      </c>
      <c r="E51" s="6" t="s">
        <v>139</v>
      </c>
      <c r="F51" s="8">
        <v>42095</v>
      </c>
      <c r="G51" s="8">
        <v>42143</v>
      </c>
      <c r="H51" s="5" t="s">
        <v>33</v>
      </c>
      <c r="I51" s="8">
        <v>42130</v>
      </c>
      <c r="J51" s="8">
        <v>42137</v>
      </c>
      <c r="K51" s="8">
        <v>42151</v>
      </c>
      <c r="L51" s="6" t="s">
        <v>30</v>
      </c>
      <c r="M51" s="9">
        <v>42151</v>
      </c>
      <c r="N51" s="5" t="s">
        <v>91</v>
      </c>
      <c r="O51" s="9">
        <v>42153</v>
      </c>
      <c r="P51" s="9">
        <v>42207</v>
      </c>
      <c r="Q51" s="5" t="s">
        <v>46</v>
      </c>
      <c r="R51" s="8">
        <v>42248</v>
      </c>
      <c r="S51" s="9"/>
      <c r="T51" s="6"/>
      <c r="U51" s="18"/>
    </row>
    <row r="52" spans="1:21" ht="15.75">
      <c r="A52" s="5" t="s">
        <v>41</v>
      </c>
      <c r="B52" s="51" t="s">
        <v>370</v>
      </c>
      <c r="C52" s="53" t="s">
        <v>369</v>
      </c>
      <c r="D52" s="17" t="s">
        <v>176</v>
      </c>
      <c r="E52" s="6" t="s">
        <v>138</v>
      </c>
      <c r="F52" s="8">
        <v>42417</v>
      </c>
      <c r="G52" s="8">
        <v>42486</v>
      </c>
      <c r="H52" s="5" t="s">
        <v>33</v>
      </c>
      <c r="I52" s="8">
        <v>42466</v>
      </c>
      <c r="J52" s="8"/>
      <c r="K52" s="8"/>
      <c r="L52" s="6"/>
      <c r="M52" s="8"/>
      <c r="N52" s="5"/>
      <c r="O52" s="9"/>
      <c r="P52" s="9"/>
      <c r="Q52" s="5"/>
      <c r="R52" s="8"/>
      <c r="S52" s="7"/>
      <c r="T52" s="6"/>
      <c r="U52" s="7"/>
    </row>
    <row r="53" spans="1:21" ht="30">
      <c r="A53" s="5" t="s">
        <v>41</v>
      </c>
      <c r="B53" s="5" t="s">
        <v>93</v>
      </c>
      <c r="C53" s="6" t="s">
        <v>92</v>
      </c>
      <c r="D53" s="17" t="s">
        <v>175</v>
      </c>
      <c r="E53" s="6" t="s">
        <v>139</v>
      </c>
      <c r="F53" s="8">
        <v>42095</v>
      </c>
      <c r="G53" s="8">
        <v>42143</v>
      </c>
      <c r="H53" s="5" t="s">
        <v>33</v>
      </c>
      <c r="I53" s="8">
        <v>42144</v>
      </c>
      <c r="J53" s="8">
        <v>42151</v>
      </c>
      <c r="K53" s="8">
        <v>42207</v>
      </c>
      <c r="L53" s="6" t="s">
        <v>30</v>
      </c>
      <c r="M53" s="9">
        <v>42207</v>
      </c>
      <c r="N53" s="5" t="s">
        <v>152</v>
      </c>
      <c r="O53" s="9">
        <v>42212</v>
      </c>
      <c r="P53" s="9">
        <v>42278</v>
      </c>
      <c r="Q53" s="5" t="s">
        <v>46</v>
      </c>
      <c r="R53" s="8">
        <v>42276</v>
      </c>
      <c r="S53" s="9"/>
      <c r="T53" s="6"/>
      <c r="U53" s="18"/>
    </row>
    <row r="54" spans="1:21" ht="15.75">
      <c r="A54" s="5" t="s">
        <v>41</v>
      </c>
      <c r="B54" s="51" t="s">
        <v>371</v>
      </c>
      <c r="C54" s="53" t="s">
        <v>470</v>
      </c>
      <c r="D54" s="17" t="s">
        <v>176</v>
      </c>
      <c r="E54" s="6" t="s">
        <v>138</v>
      </c>
      <c r="F54" s="8">
        <v>42417</v>
      </c>
      <c r="G54" s="8">
        <v>42486</v>
      </c>
      <c r="H54" s="5" t="s">
        <v>33</v>
      </c>
      <c r="I54" s="8">
        <v>42466</v>
      </c>
      <c r="J54" s="8"/>
      <c r="K54" s="8"/>
      <c r="L54" s="6"/>
      <c r="M54" s="8"/>
      <c r="N54" s="5"/>
      <c r="O54" s="9"/>
      <c r="P54" s="9"/>
      <c r="Q54" s="5"/>
      <c r="R54" s="8"/>
      <c r="S54" s="7"/>
      <c r="T54" s="6"/>
      <c r="U54" s="7"/>
    </row>
    <row r="55" spans="1:21" ht="15.75">
      <c r="A55" s="5" t="s">
        <v>41</v>
      </c>
      <c r="B55" s="51" t="s">
        <v>372</v>
      </c>
      <c r="C55" s="53" t="s">
        <v>377</v>
      </c>
      <c r="D55" s="17" t="s">
        <v>176</v>
      </c>
      <c r="E55" s="6" t="s">
        <v>138</v>
      </c>
      <c r="F55" s="8">
        <v>42417</v>
      </c>
      <c r="G55" s="8">
        <v>42486</v>
      </c>
      <c r="H55" s="5"/>
      <c r="I55" s="8"/>
      <c r="J55" s="8"/>
      <c r="K55" s="8"/>
      <c r="L55" s="6"/>
      <c r="M55" s="8"/>
      <c r="N55" s="5"/>
      <c r="O55" s="9"/>
      <c r="P55" s="9"/>
      <c r="Q55" s="5"/>
      <c r="R55" s="8"/>
      <c r="S55" s="7"/>
      <c r="T55" s="6"/>
      <c r="U55" s="7"/>
    </row>
    <row r="56" spans="1:21" ht="31.5">
      <c r="A56" s="5" t="s">
        <v>41</v>
      </c>
      <c r="B56" s="51" t="s">
        <v>373</v>
      </c>
      <c r="C56" s="53" t="s">
        <v>378</v>
      </c>
      <c r="D56" s="17" t="s">
        <v>176</v>
      </c>
      <c r="E56" s="6" t="s">
        <v>138</v>
      </c>
      <c r="F56" s="8">
        <v>42417</v>
      </c>
      <c r="G56" s="8">
        <v>42486</v>
      </c>
      <c r="H56" s="5"/>
      <c r="I56" s="8"/>
      <c r="J56" s="8"/>
      <c r="K56" s="8"/>
      <c r="L56" s="6"/>
      <c r="M56" s="8"/>
      <c r="N56" s="5"/>
      <c r="O56" s="9"/>
      <c r="P56" s="9"/>
      <c r="Q56" s="5"/>
      <c r="R56" s="8"/>
      <c r="S56" s="7"/>
      <c r="T56" s="6"/>
      <c r="U56" s="7"/>
    </row>
    <row r="57" spans="1:21" ht="31.5">
      <c r="A57" s="5" t="s">
        <v>41</v>
      </c>
      <c r="B57" s="51" t="s">
        <v>374</v>
      </c>
      <c r="C57" s="53" t="s">
        <v>379</v>
      </c>
      <c r="D57" s="17" t="s">
        <v>176</v>
      </c>
      <c r="E57" s="6" t="s">
        <v>138</v>
      </c>
      <c r="F57" s="8">
        <v>42417</v>
      </c>
      <c r="G57" s="8">
        <v>42486</v>
      </c>
      <c r="H57" s="5" t="s">
        <v>33</v>
      </c>
      <c r="I57" s="8">
        <v>42466</v>
      </c>
      <c r="J57" s="8"/>
      <c r="K57" s="8"/>
      <c r="L57" s="6"/>
      <c r="M57" s="8"/>
      <c r="N57" s="5"/>
      <c r="O57" s="9"/>
      <c r="P57" s="9"/>
      <c r="Q57" s="5"/>
      <c r="R57" s="8"/>
      <c r="S57" s="7"/>
      <c r="T57" s="6"/>
      <c r="U57" s="7"/>
    </row>
    <row r="58" spans="1:21" ht="31.5">
      <c r="A58" s="5" t="s">
        <v>41</v>
      </c>
      <c r="B58" s="51" t="s">
        <v>375</v>
      </c>
      <c r="C58" s="53" t="s">
        <v>380</v>
      </c>
      <c r="D58" s="17" t="s">
        <v>176</v>
      </c>
      <c r="E58" s="6" t="s">
        <v>138</v>
      </c>
      <c r="F58" s="8">
        <v>42417</v>
      </c>
      <c r="G58" s="8">
        <v>42486</v>
      </c>
      <c r="H58" s="5" t="s">
        <v>33</v>
      </c>
      <c r="I58" s="8">
        <v>42466</v>
      </c>
      <c r="J58" s="8"/>
      <c r="K58" s="8"/>
      <c r="L58" s="6"/>
      <c r="M58" s="8"/>
      <c r="N58" s="5"/>
      <c r="O58" s="9"/>
      <c r="P58" s="9"/>
      <c r="Q58" s="5"/>
      <c r="R58" s="8"/>
      <c r="S58" s="7"/>
      <c r="T58" s="6"/>
      <c r="U58" s="7"/>
    </row>
    <row r="59" spans="1:21" ht="31.5">
      <c r="A59" s="2" t="s">
        <v>41</v>
      </c>
      <c r="B59" s="49" t="s">
        <v>491</v>
      </c>
      <c r="C59" s="50" t="s">
        <v>492</v>
      </c>
      <c r="D59" s="35" t="s">
        <v>176</v>
      </c>
      <c r="E59" s="1" t="s">
        <v>138</v>
      </c>
      <c r="F59" s="3">
        <v>42426</v>
      </c>
      <c r="G59" s="3">
        <v>42486</v>
      </c>
    </row>
    <row r="60" spans="1:21" ht="31.5">
      <c r="A60" s="2" t="s">
        <v>41</v>
      </c>
      <c r="B60" s="49" t="s">
        <v>493</v>
      </c>
      <c r="C60" s="66" t="s">
        <v>705</v>
      </c>
      <c r="D60" s="35" t="s">
        <v>176</v>
      </c>
      <c r="E60" s="1" t="s">
        <v>138</v>
      </c>
      <c r="F60" s="3">
        <v>42426</v>
      </c>
      <c r="G60" s="3">
        <v>42486</v>
      </c>
      <c r="H60" s="5" t="s">
        <v>33</v>
      </c>
      <c r="I60" s="8">
        <v>42466</v>
      </c>
    </row>
    <row r="61" spans="1:21" ht="15.75">
      <c r="A61" s="2" t="s">
        <v>41</v>
      </c>
      <c r="B61" s="49" t="s">
        <v>496</v>
      </c>
      <c r="C61" s="50" t="s">
        <v>497</v>
      </c>
      <c r="D61" s="35" t="s">
        <v>176</v>
      </c>
      <c r="E61" s="1" t="s">
        <v>138</v>
      </c>
      <c r="F61" s="3">
        <v>42433</v>
      </c>
      <c r="G61" s="3">
        <v>42465</v>
      </c>
    </row>
    <row r="62" spans="1:21" ht="15.75">
      <c r="A62" s="2" t="s">
        <v>41</v>
      </c>
      <c r="B62" s="49" t="s">
        <v>500</v>
      </c>
      <c r="C62" s="66" t="s">
        <v>501</v>
      </c>
      <c r="D62" s="35" t="s">
        <v>176</v>
      </c>
      <c r="E62" s="1" t="s">
        <v>138</v>
      </c>
      <c r="F62" s="3">
        <v>42430</v>
      </c>
      <c r="G62" s="3">
        <v>42465</v>
      </c>
      <c r="H62" s="5" t="s">
        <v>33</v>
      </c>
      <c r="I62" s="8">
        <v>42466</v>
      </c>
    </row>
    <row r="63" spans="1:21" ht="15.75">
      <c r="A63" s="2" t="s">
        <v>41</v>
      </c>
      <c r="B63" s="49" t="s">
        <v>498</v>
      </c>
      <c r="C63" s="66" t="s">
        <v>499</v>
      </c>
      <c r="D63" s="35" t="s">
        <v>176</v>
      </c>
      <c r="E63" s="1" t="s">
        <v>138</v>
      </c>
      <c r="F63" s="3">
        <v>42433</v>
      </c>
      <c r="G63" s="3">
        <v>42465</v>
      </c>
      <c r="H63" s="5" t="s">
        <v>33</v>
      </c>
      <c r="I63" s="8">
        <v>42466</v>
      </c>
    </row>
    <row r="64" spans="1:21" ht="31.5">
      <c r="A64" s="2" t="s">
        <v>41</v>
      </c>
      <c r="B64" s="49" t="s">
        <v>494</v>
      </c>
      <c r="C64" s="50" t="s">
        <v>495</v>
      </c>
      <c r="D64" s="35" t="s">
        <v>176</v>
      </c>
      <c r="E64" s="1" t="s">
        <v>138</v>
      </c>
      <c r="F64" s="3">
        <v>42433</v>
      </c>
      <c r="G64" s="3">
        <v>42465</v>
      </c>
      <c r="H64" s="5" t="s">
        <v>33</v>
      </c>
      <c r="I64" s="8">
        <v>42466</v>
      </c>
    </row>
    <row r="65" spans="1:21" ht="30">
      <c r="A65" s="5" t="s">
        <v>43</v>
      </c>
      <c r="B65" s="5" t="s">
        <v>95</v>
      </c>
      <c r="C65" s="6" t="s">
        <v>94</v>
      </c>
      <c r="D65" s="17" t="s">
        <v>177</v>
      </c>
      <c r="E65" s="6" t="s">
        <v>138</v>
      </c>
      <c r="F65" s="8">
        <v>41752</v>
      </c>
      <c r="G65" s="8">
        <v>41955</v>
      </c>
      <c r="H65" s="5" t="s">
        <v>29</v>
      </c>
      <c r="I65" s="8">
        <v>42130</v>
      </c>
      <c r="J65" s="8"/>
      <c r="K65" s="8"/>
      <c r="L65" s="6"/>
      <c r="M65" s="9"/>
      <c r="N65" s="5"/>
      <c r="O65" s="9"/>
      <c r="P65" s="9"/>
      <c r="Q65" s="5"/>
      <c r="R65" s="8"/>
      <c r="S65" s="9"/>
      <c r="T65" s="6"/>
      <c r="U65" s="18"/>
    </row>
    <row r="66" spans="1:21" ht="30">
      <c r="A66" s="5" t="s">
        <v>43</v>
      </c>
      <c r="B66" s="5" t="s">
        <v>154</v>
      </c>
      <c r="C66" s="6" t="s">
        <v>153</v>
      </c>
      <c r="D66" s="17" t="s">
        <v>176</v>
      </c>
      <c r="E66" s="6" t="s">
        <v>138</v>
      </c>
      <c r="F66" s="8">
        <v>42257</v>
      </c>
      <c r="G66" s="8">
        <v>42459</v>
      </c>
      <c r="H66" s="5"/>
      <c r="I66" s="8"/>
      <c r="J66" s="8"/>
      <c r="K66" s="8"/>
      <c r="L66" s="6"/>
      <c r="M66" s="8"/>
      <c r="N66" s="5"/>
      <c r="O66" s="9"/>
      <c r="P66" s="9"/>
      <c r="Q66" s="5"/>
      <c r="R66" s="8"/>
      <c r="S66" s="9"/>
      <c r="T66" s="6"/>
      <c r="U66" s="18"/>
    </row>
    <row r="67" spans="1:21" ht="30">
      <c r="A67" s="5" t="s">
        <v>43</v>
      </c>
      <c r="B67" s="5" t="s">
        <v>159</v>
      </c>
      <c r="C67" s="6" t="s">
        <v>158</v>
      </c>
      <c r="D67" s="17" t="s">
        <v>176</v>
      </c>
      <c r="E67" s="6" t="s">
        <v>138</v>
      </c>
      <c r="F67" s="8">
        <v>42291</v>
      </c>
      <c r="G67" s="8">
        <v>42388</v>
      </c>
      <c r="H67" s="5"/>
      <c r="I67" s="8"/>
      <c r="J67" s="8"/>
      <c r="K67" s="8"/>
      <c r="L67" s="6"/>
      <c r="M67" s="8"/>
      <c r="N67" s="5"/>
      <c r="O67" s="9"/>
      <c r="P67" s="9"/>
      <c r="Q67" s="5"/>
      <c r="R67" s="8"/>
      <c r="S67" s="9"/>
      <c r="T67" s="6"/>
      <c r="U67" s="18"/>
    </row>
    <row r="68" spans="1:21" ht="30">
      <c r="A68" s="5" t="s">
        <v>143</v>
      </c>
      <c r="B68" s="5" t="s">
        <v>146</v>
      </c>
      <c r="C68" s="6" t="s">
        <v>145</v>
      </c>
      <c r="D68" s="17" t="s">
        <v>175</v>
      </c>
      <c r="E68" s="6" t="s">
        <v>139</v>
      </c>
      <c r="F68" s="8">
        <v>42011</v>
      </c>
      <c r="G68" s="8">
        <v>42100</v>
      </c>
      <c r="H68" s="5" t="s">
        <v>33</v>
      </c>
      <c r="I68" s="8">
        <v>42130</v>
      </c>
      <c r="J68" s="8">
        <v>42137</v>
      </c>
      <c r="K68" s="8">
        <v>42151</v>
      </c>
      <c r="L68" s="6" t="s">
        <v>30</v>
      </c>
      <c r="M68" s="8">
        <v>42151</v>
      </c>
      <c r="N68" s="5" t="s">
        <v>147</v>
      </c>
      <c r="O68" s="9">
        <v>42153</v>
      </c>
      <c r="P68" s="9">
        <v>42207</v>
      </c>
      <c r="Q68" s="5" t="s">
        <v>46</v>
      </c>
      <c r="R68" s="8">
        <v>42248</v>
      </c>
      <c r="S68" s="9"/>
      <c r="T68" s="6"/>
      <c r="U68" s="18"/>
    </row>
    <row r="69" spans="1:21" ht="45">
      <c r="A69" s="5" t="s">
        <v>143</v>
      </c>
      <c r="B69" s="5" t="s">
        <v>184</v>
      </c>
      <c r="C69" s="6" t="s">
        <v>183</v>
      </c>
      <c r="D69" s="17" t="s">
        <v>176</v>
      </c>
      <c r="E69" s="6" t="s">
        <v>138</v>
      </c>
      <c r="F69" s="8">
        <v>42375</v>
      </c>
      <c r="G69" s="8">
        <v>42465</v>
      </c>
      <c r="H69" s="5"/>
      <c r="I69" s="8">
        <v>42375</v>
      </c>
      <c r="J69" s="8"/>
      <c r="K69" s="8"/>
      <c r="L69" s="6"/>
      <c r="M69" s="8"/>
      <c r="N69" s="5"/>
      <c r="O69" s="9"/>
      <c r="P69" s="9"/>
      <c r="Q69" s="5"/>
      <c r="R69" s="8"/>
      <c r="S69" s="7"/>
      <c r="T69" s="6"/>
      <c r="U69" s="18"/>
    </row>
    <row r="70" spans="1:21" ht="60">
      <c r="A70" s="5" t="s">
        <v>143</v>
      </c>
      <c r="B70" s="5" t="s">
        <v>186</v>
      </c>
      <c r="C70" s="6" t="s">
        <v>185</v>
      </c>
      <c r="D70" s="17" t="s">
        <v>176</v>
      </c>
      <c r="E70" s="6" t="s">
        <v>136</v>
      </c>
      <c r="F70" s="8">
        <v>42375</v>
      </c>
      <c r="G70" s="8">
        <v>42430</v>
      </c>
      <c r="H70" s="5" t="s">
        <v>33</v>
      </c>
      <c r="I70" s="8">
        <v>42403</v>
      </c>
      <c r="J70" s="8">
        <v>42417</v>
      </c>
      <c r="K70" s="8">
        <v>42438</v>
      </c>
      <c r="L70" s="6" t="s">
        <v>30</v>
      </c>
      <c r="M70" s="8">
        <v>42438</v>
      </c>
      <c r="N70" s="5" t="s">
        <v>529</v>
      </c>
      <c r="O70" s="9">
        <v>42440</v>
      </c>
      <c r="P70" s="9">
        <v>42492</v>
      </c>
      <c r="Q70" s="5"/>
      <c r="R70" s="8"/>
      <c r="S70" s="7"/>
      <c r="T70" s="6"/>
      <c r="U70" s="18"/>
    </row>
    <row r="71" spans="1:21" ht="30">
      <c r="A71" s="5" t="s">
        <v>143</v>
      </c>
      <c r="B71" s="5" t="s">
        <v>187</v>
      </c>
      <c r="C71" s="6" t="s">
        <v>188</v>
      </c>
      <c r="D71" s="17" t="s">
        <v>176</v>
      </c>
      <c r="E71" s="6" t="s">
        <v>138</v>
      </c>
      <c r="F71" s="8">
        <v>42375</v>
      </c>
      <c r="G71" s="8">
        <v>42430</v>
      </c>
      <c r="H71" s="5"/>
      <c r="I71" s="8">
        <v>42375</v>
      </c>
      <c r="J71" s="8"/>
      <c r="K71" s="8"/>
      <c r="L71" s="6"/>
      <c r="M71" s="8"/>
      <c r="N71" s="5"/>
      <c r="O71" s="9"/>
      <c r="P71" s="9"/>
      <c r="Q71" s="5"/>
      <c r="R71" s="8"/>
      <c r="S71" s="7"/>
      <c r="T71" s="6"/>
      <c r="U71" s="18"/>
    </row>
    <row r="72" spans="1:21">
      <c r="A72" s="5" t="s">
        <v>44</v>
      </c>
      <c r="B72" s="5" t="s">
        <v>130</v>
      </c>
      <c r="C72" s="6" t="s">
        <v>129</v>
      </c>
      <c r="D72" s="17" t="s">
        <v>179</v>
      </c>
      <c r="E72" s="6" t="s">
        <v>139</v>
      </c>
      <c r="F72" s="8"/>
      <c r="G72" s="8"/>
      <c r="H72" s="5"/>
      <c r="I72" s="8"/>
      <c r="J72" s="8"/>
      <c r="K72" s="8"/>
      <c r="L72" s="6" t="s">
        <v>25</v>
      </c>
      <c r="M72" s="8">
        <v>42137</v>
      </c>
      <c r="N72" s="5" t="s">
        <v>131</v>
      </c>
      <c r="O72" s="9">
        <v>42143</v>
      </c>
      <c r="P72" s="9">
        <v>42194</v>
      </c>
      <c r="Q72" s="5" t="s">
        <v>46</v>
      </c>
      <c r="R72" s="8">
        <v>41950</v>
      </c>
      <c r="S72" s="9"/>
      <c r="T72" s="6"/>
      <c r="U72" s="18"/>
    </row>
    <row r="73" spans="1:21" ht="30">
      <c r="A73" s="5" t="s">
        <v>44</v>
      </c>
      <c r="B73" s="5" t="s">
        <v>97</v>
      </c>
      <c r="C73" s="6" t="s">
        <v>96</v>
      </c>
      <c r="D73" s="17" t="s">
        <v>177</v>
      </c>
      <c r="E73" s="6" t="s">
        <v>138</v>
      </c>
      <c r="F73" s="8">
        <v>41675</v>
      </c>
      <c r="G73" s="8">
        <v>41771</v>
      </c>
      <c r="H73" s="5"/>
      <c r="I73" s="8"/>
      <c r="J73" s="8"/>
      <c r="K73" s="8"/>
      <c r="L73" s="6"/>
      <c r="M73" s="8"/>
      <c r="N73" s="5"/>
      <c r="O73" s="9"/>
      <c r="P73" s="9"/>
      <c r="Q73" s="5"/>
      <c r="R73" s="8"/>
      <c r="S73" s="9"/>
      <c r="T73" s="6"/>
      <c r="U73" s="18"/>
    </row>
    <row r="74" spans="1:21" ht="30">
      <c r="A74" s="5" t="s">
        <v>44</v>
      </c>
      <c r="B74" s="5" t="s">
        <v>99</v>
      </c>
      <c r="C74" s="6" t="s">
        <v>98</v>
      </c>
      <c r="D74" s="17" t="s">
        <v>177</v>
      </c>
      <c r="E74" s="6" t="s">
        <v>138</v>
      </c>
      <c r="F74" s="8">
        <v>41675</v>
      </c>
      <c r="G74" s="8">
        <v>41771</v>
      </c>
      <c r="H74" s="5"/>
      <c r="I74" s="8"/>
      <c r="J74" s="8"/>
      <c r="K74" s="8"/>
      <c r="L74" s="6"/>
      <c r="M74" s="8"/>
      <c r="N74" s="5"/>
      <c r="O74" s="9"/>
      <c r="P74" s="9"/>
      <c r="Q74" s="5"/>
      <c r="R74" s="8"/>
      <c r="S74" s="9"/>
      <c r="T74" s="6"/>
      <c r="U74" s="18"/>
    </row>
    <row r="75" spans="1:21" ht="45">
      <c r="A75" s="5" t="s">
        <v>44</v>
      </c>
      <c r="B75" s="5"/>
      <c r="C75" s="6" t="s">
        <v>100</v>
      </c>
      <c r="D75" s="17" t="s">
        <v>177</v>
      </c>
      <c r="E75" s="6" t="s">
        <v>136</v>
      </c>
      <c r="F75" s="8"/>
      <c r="G75" s="8"/>
      <c r="H75" s="5" t="s">
        <v>33</v>
      </c>
      <c r="I75" s="8">
        <v>42123</v>
      </c>
      <c r="J75" s="8"/>
      <c r="K75" s="8"/>
      <c r="L75" s="6" t="s">
        <v>30</v>
      </c>
      <c r="M75" s="8">
        <v>42137</v>
      </c>
      <c r="N75" s="6" t="s">
        <v>101</v>
      </c>
      <c r="O75" s="9">
        <v>42143</v>
      </c>
      <c r="P75" s="9">
        <v>42194</v>
      </c>
      <c r="Q75" s="5"/>
      <c r="R75" s="8"/>
      <c r="S75" s="9"/>
      <c r="T75" s="6"/>
      <c r="U75" s="18"/>
    </row>
    <row r="76" spans="1:21" ht="30">
      <c r="A76" s="5" t="s">
        <v>44</v>
      </c>
      <c r="B76" s="5" t="s">
        <v>103</v>
      </c>
      <c r="C76" s="6" t="s">
        <v>102</v>
      </c>
      <c r="D76" s="17" t="s">
        <v>175</v>
      </c>
      <c r="E76" s="6" t="s">
        <v>139</v>
      </c>
      <c r="F76" s="8">
        <v>41899</v>
      </c>
      <c r="G76" s="8">
        <v>42128</v>
      </c>
      <c r="H76" s="5" t="s">
        <v>33</v>
      </c>
      <c r="I76" s="8">
        <v>42123</v>
      </c>
      <c r="J76" s="8">
        <v>42137</v>
      </c>
      <c r="K76" s="8">
        <v>42151</v>
      </c>
      <c r="L76" s="6" t="s">
        <v>30</v>
      </c>
      <c r="M76" s="9">
        <v>42151</v>
      </c>
      <c r="N76" s="5" t="s">
        <v>104</v>
      </c>
      <c r="O76" s="9">
        <v>42153</v>
      </c>
      <c r="P76" s="9">
        <v>42207</v>
      </c>
      <c r="Q76" s="5" t="s">
        <v>46</v>
      </c>
      <c r="R76" s="8">
        <v>42236</v>
      </c>
      <c r="S76" s="9"/>
      <c r="T76" s="6"/>
      <c r="U76" s="18"/>
    </row>
    <row r="77" spans="1:21" ht="30">
      <c r="A77" s="5" t="s">
        <v>44</v>
      </c>
      <c r="B77" s="5" t="s">
        <v>107</v>
      </c>
      <c r="C77" s="6" t="s">
        <v>105</v>
      </c>
      <c r="D77" s="17" t="s">
        <v>175</v>
      </c>
      <c r="E77" s="6" t="s">
        <v>139</v>
      </c>
      <c r="F77" s="8">
        <v>41899</v>
      </c>
      <c r="G77" s="8">
        <v>42128</v>
      </c>
      <c r="H77" s="5" t="s">
        <v>33</v>
      </c>
      <c r="I77" s="8">
        <v>42123</v>
      </c>
      <c r="J77" s="8">
        <v>42137</v>
      </c>
      <c r="K77" s="8">
        <v>42151</v>
      </c>
      <c r="L77" s="6" t="s">
        <v>30</v>
      </c>
      <c r="M77" s="9">
        <v>42151</v>
      </c>
      <c r="N77" s="5" t="s">
        <v>108</v>
      </c>
      <c r="O77" s="9">
        <v>42153</v>
      </c>
      <c r="P77" s="9">
        <v>42207</v>
      </c>
      <c r="Q77" s="5" t="s">
        <v>46</v>
      </c>
      <c r="R77" s="8">
        <v>42236</v>
      </c>
      <c r="S77" s="9"/>
      <c r="T77" s="6"/>
      <c r="U77" s="18"/>
    </row>
    <row r="78" spans="1:21" ht="30">
      <c r="A78" s="5" t="s">
        <v>44</v>
      </c>
      <c r="B78" s="5" t="s">
        <v>133</v>
      </c>
      <c r="C78" s="6" t="s">
        <v>132</v>
      </c>
      <c r="D78" s="17" t="s">
        <v>175</v>
      </c>
      <c r="E78" s="6" t="s">
        <v>139</v>
      </c>
      <c r="F78" s="8"/>
      <c r="G78" s="8"/>
      <c r="H78" s="5" t="s">
        <v>33</v>
      </c>
      <c r="I78" s="8">
        <v>42039</v>
      </c>
      <c r="J78" s="8">
        <v>42046</v>
      </c>
      <c r="K78" s="8">
        <v>42074</v>
      </c>
      <c r="L78" s="6" t="s">
        <v>30</v>
      </c>
      <c r="M78" s="9">
        <v>42074</v>
      </c>
      <c r="N78" s="5" t="s">
        <v>134</v>
      </c>
      <c r="O78" s="9">
        <v>42076</v>
      </c>
      <c r="P78" s="9">
        <v>42128</v>
      </c>
      <c r="Q78" s="5" t="s">
        <v>46</v>
      </c>
      <c r="R78" s="8">
        <v>42233</v>
      </c>
      <c r="S78" s="9"/>
      <c r="T78" s="6"/>
      <c r="U78" s="7"/>
    </row>
    <row r="79" spans="1:21" ht="45">
      <c r="A79" s="5" t="s">
        <v>44</v>
      </c>
      <c r="B79" s="5" t="s">
        <v>109</v>
      </c>
      <c r="C79" s="6" t="s">
        <v>106</v>
      </c>
      <c r="D79" s="17" t="s">
        <v>175</v>
      </c>
      <c r="E79" s="6" t="s">
        <v>139</v>
      </c>
      <c r="F79" s="8">
        <v>42095</v>
      </c>
      <c r="G79" s="8">
        <v>42143</v>
      </c>
      <c r="H79" s="5" t="s">
        <v>33</v>
      </c>
      <c r="I79" s="8">
        <v>42165</v>
      </c>
      <c r="J79" s="8">
        <v>42207</v>
      </c>
      <c r="K79" s="8">
        <v>42277</v>
      </c>
      <c r="L79" s="6" t="s">
        <v>30</v>
      </c>
      <c r="M79" s="8">
        <v>42277</v>
      </c>
      <c r="N79" s="5" t="s">
        <v>155</v>
      </c>
      <c r="O79" s="9">
        <v>42279</v>
      </c>
      <c r="P79" s="9">
        <v>42321</v>
      </c>
      <c r="Q79" s="5" t="s">
        <v>46</v>
      </c>
      <c r="R79" s="8">
        <v>42338</v>
      </c>
      <c r="S79" s="9"/>
      <c r="T79" s="6"/>
      <c r="U79" s="18"/>
    </row>
    <row r="80" spans="1:21" ht="30">
      <c r="A80" s="5" t="s">
        <v>44</v>
      </c>
      <c r="B80" s="5" t="s">
        <v>111</v>
      </c>
      <c r="C80" s="6" t="s">
        <v>110</v>
      </c>
      <c r="D80" s="17" t="s">
        <v>175</v>
      </c>
      <c r="E80" s="6" t="s">
        <v>139</v>
      </c>
      <c r="F80" s="8">
        <v>42095</v>
      </c>
      <c r="G80" s="8">
        <v>42143</v>
      </c>
      <c r="H80" s="5" t="s">
        <v>33</v>
      </c>
      <c r="I80" s="8">
        <v>42165</v>
      </c>
      <c r="J80" s="8">
        <v>42207</v>
      </c>
      <c r="K80" s="8">
        <v>42277</v>
      </c>
      <c r="L80" s="6" t="s">
        <v>30</v>
      </c>
      <c r="M80" s="8">
        <v>42277</v>
      </c>
      <c r="N80" s="5" t="s">
        <v>156</v>
      </c>
      <c r="O80" s="9">
        <v>42279</v>
      </c>
      <c r="P80" s="9">
        <v>42321</v>
      </c>
      <c r="Q80" s="5" t="s">
        <v>46</v>
      </c>
      <c r="R80" s="8">
        <v>42338</v>
      </c>
      <c r="S80" s="9"/>
      <c r="T80" s="6"/>
      <c r="U80" s="18"/>
    </row>
    <row r="81" spans="1:21" ht="30">
      <c r="A81" s="5" t="s">
        <v>44</v>
      </c>
      <c r="B81" s="5" t="s">
        <v>113</v>
      </c>
      <c r="C81" s="6" t="s">
        <v>112</v>
      </c>
      <c r="D81" s="17" t="s">
        <v>175</v>
      </c>
      <c r="E81" s="6" t="s">
        <v>139</v>
      </c>
      <c r="F81" s="8">
        <v>42095</v>
      </c>
      <c r="G81" s="8">
        <v>42143</v>
      </c>
      <c r="H81" s="5" t="s">
        <v>33</v>
      </c>
      <c r="I81" s="8">
        <v>42165</v>
      </c>
      <c r="J81" s="8">
        <v>42207</v>
      </c>
      <c r="K81" s="8">
        <v>42277</v>
      </c>
      <c r="L81" s="6" t="s">
        <v>30</v>
      </c>
      <c r="M81" s="8">
        <v>42277</v>
      </c>
      <c r="N81" s="5" t="s">
        <v>157</v>
      </c>
      <c r="O81" s="9">
        <v>42279</v>
      </c>
      <c r="P81" s="9">
        <v>42321</v>
      </c>
      <c r="Q81" s="5" t="s">
        <v>46</v>
      </c>
      <c r="R81" s="8">
        <v>42338</v>
      </c>
      <c r="S81" s="9"/>
      <c r="T81" s="6"/>
      <c r="U81" s="18"/>
    </row>
    <row r="82" spans="1:21" ht="30">
      <c r="A82" s="5" t="s">
        <v>44</v>
      </c>
      <c r="B82" s="5" t="s">
        <v>115</v>
      </c>
      <c r="C82" s="6" t="s">
        <v>114</v>
      </c>
      <c r="D82" s="17" t="s">
        <v>175</v>
      </c>
      <c r="E82" s="6" t="s">
        <v>138</v>
      </c>
      <c r="F82" s="8">
        <v>42095</v>
      </c>
      <c r="G82" s="8">
        <v>42143</v>
      </c>
      <c r="H82" s="5"/>
      <c r="I82" s="8"/>
      <c r="J82" s="8"/>
      <c r="K82" s="8"/>
      <c r="L82" s="6"/>
      <c r="M82" s="8"/>
      <c r="N82" s="5"/>
      <c r="O82" s="9"/>
      <c r="P82" s="9"/>
      <c r="Q82" s="5"/>
      <c r="R82" s="8"/>
      <c r="S82" s="9"/>
      <c r="T82" s="6"/>
      <c r="U82" s="7"/>
    </row>
    <row r="83" spans="1:21" ht="48.75" customHeight="1">
      <c r="A83" s="5" t="s">
        <v>44</v>
      </c>
      <c r="B83" s="5" t="s">
        <v>116</v>
      </c>
      <c r="C83" s="6" t="s">
        <v>509</v>
      </c>
      <c r="D83" s="17" t="s">
        <v>175</v>
      </c>
      <c r="E83" s="6" t="s">
        <v>136</v>
      </c>
      <c r="F83" s="8">
        <v>42095</v>
      </c>
      <c r="G83" s="8">
        <v>42143</v>
      </c>
      <c r="H83" s="5" t="s">
        <v>29</v>
      </c>
      <c r="I83" s="9" t="s">
        <v>502</v>
      </c>
      <c r="J83" s="9" t="s">
        <v>195</v>
      </c>
      <c r="K83" s="9" t="s">
        <v>530</v>
      </c>
      <c r="L83" s="6" t="s">
        <v>25</v>
      </c>
      <c r="M83" s="8">
        <v>42438</v>
      </c>
      <c r="N83" s="5" t="s">
        <v>531</v>
      </c>
      <c r="O83" s="9">
        <v>42440</v>
      </c>
      <c r="P83" s="9">
        <v>42492</v>
      </c>
      <c r="Q83" s="5"/>
      <c r="R83" s="8"/>
      <c r="S83" s="9"/>
      <c r="T83" s="6"/>
      <c r="U83" s="7" t="s">
        <v>532</v>
      </c>
    </row>
    <row r="84" spans="1:21" ht="15.75">
      <c r="A84" s="2" t="s">
        <v>41</v>
      </c>
      <c r="B84" s="54" t="s">
        <v>652</v>
      </c>
      <c r="C84" s="55" t="s">
        <v>653</v>
      </c>
      <c r="D84" s="35" t="s">
        <v>176</v>
      </c>
      <c r="E84" s="1" t="s">
        <v>138</v>
      </c>
      <c r="F84" s="3">
        <v>42451</v>
      </c>
      <c r="G84" s="3">
        <v>42507</v>
      </c>
    </row>
    <row r="85" spans="1:21" ht="47.25">
      <c r="A85" s="2" t="s">
        <v>41</v>
      </c>
      <c r="B85" s="54" t="s">
        <v>655</v>
      </c>
      <c r="C85" s="55" t="s">
        <v>654</v>
      </c>
      <c r="D85" s="35" t="s">
        <v>176</v>
      </c>
      <c r="E85" s="1" t="s">
        <v>138</v>
      </c>
      <c r="F85" s="3">
        <v>42451</v>
      </c>
      <c r="G85" s="3">
        <v>42507</v>
      </c>
    </row>
    <row r="86" spans="1:21" ht="31.5">
      <c r="A86" s="2" t="s">
        <v>41</v>
      </c>
      <c r="B86" s="54" t="s">
        <v>656</v>
      </c>
      <c r="C86" s="55" t="s">
        <v>657</v>
      </c>
      <c r="D86" s="35" t="s">
        <v>176</v>
      </c>
      <c r="E86" s="1" t="s">
        <v>138</v>
      </c>
      <c r="F86" s="3">
        <v>42451</v>
      </c>
      <c r="G86" s="3">
        <v>42507</v>
      </c>
    </row>
    <row r="87" spans="1:21" ht="31.5">
      <c r="A87" s="2" t="s">
        <v>41</v>
      </c>
      <c r="B87" s="54" t="s">
        <v>658</v>
      </c>
      <c r="C87" s="55" t="s">
        <v>659</v>
      </c>
      <c r="D87" s="35" t="s">
        <v>176</v>
      </c>
      <c r="E87" s="1" t="s">
        <v>138</v>
      </c>
      <c r="F87" s="3">
        <v>42451</v>
      </c>
      <c r="G87" s="3">
        <v>42507</v>
      </c>
    </row>
    <row r="88" spans="1:21" ht="31.5">
      <c r="A88" s="2" t="s">
        <v>41</v>
      </c>
      <c r="B88" s="54" t="s">
        <v>660</v>
      </c>
      <c r="C88" s="55" t="s">
        <v>661</v>
      </c>
      <c r="D88" s="35" t="s">
        <v>176</v>
      </c>
      <c r="E88" s="1" t="s">
        <v>138</v>
      </c>
      <c r="F88" s="3">
        <v>42451</v>
      </c>
      <c r="G88" s="3">
        <v>42507</v>
      </c>
    </row>
    <row r="89" spans="1:21" ht="31.5">
      <c r="A89" s="2" t="s">
        <v>41</v>
      </c>
      <c r="B89" s="54" t="s">
        <v>664</v>
      </c>
      <c r="C89" s="55" t="s">
        <v>663</v>
      </c>
      <c r="D89" s="35" t="s">
        <v>176</v>
      </c>
      <c r="E89" s="1" t="s">
        <v>138</v>
      </c>
      <c r="F89" s="3">
        <v>42451</v>
      </c>
      <c r="G89" s="3">
        <v>42507</v>
      </c>
    </row>
    <row r="90" spans="1:21" ht="15.75">
      <c r="A90" s="2" t="s">
        <v>41</v>
      </c>
      <c r="B90" s="54" t="s">
        <v>662</v>
      </c>
      <c r="C90" s="55" t="s">
        <v>665</v>
      </c>
      <c r="D90" s="35" t="s">
        <v>176</v>
      </c>
      <c r="E90" s="1" t="s">
        <v>138</v>
      </c>
      <c r="F90" s="3">
        <v>42451</v>
      </c>
      <c r="G90" s="3">
        <v>42507</v>
      </c>
    </row>
    <row r="91" spans="1:21" ht="15.75">
      <c r="A91" s="2" t="s">
        <v>41</v>
      </c>
      <c r="B91" s="62" t="s">
        <v>684</v>
      </c>
      <c r="C91" s="63" t="s">
        <v>685</v>
      </c>
      <c r="D91" s="35" t="s">
        <v>176</v>
      </c>
      <c r="E91" s="1" t="s">
        <v>138</v>
      </c>
      <c r="F91" s="3">
        <v>42465</v>
      </c>
      <c r="G91" s="3">
        <v>42507</v>
      </c>
      <c r="S91" s="61"/>
      <c r="U91" s="61"/>
    </row>
    <row r="92" spans="1:21" ht="15.75">
      <c r="A92" s="2" t="s">
        <v>41</v>
      </c>
      <c r="B92" s="62" t="s">
        <v>686</v>
      </c>
      <c r="C92" s="63" t="s">
        <v>687</v>
      </c>
      <c r="D92" s="35" t="s">
        <v>176</v>
      </c>
      <c r="E92" s="1" t="s">
        <v>138</v>
      </c>
      <c r="F92" s="3">
        <v>42465</v>
      </c>
      <c r="G92" s="3">
        <v>42507</v>
      </c>
      <c r="S92" s="61"/>
      <c r="U92" s="61"/>
    </row>
    <row r="93" spans="1:21" ht="31.5">
      <c r="A93" s="2" t="s">
        <v>41</v>
      </c>
      <c r="B93" s="62" t="s">
        <v>678</v>
      </c>
      <c r="C93" s="63" t="s">
        <v>679</v>
      </c>
      <c r="D93" s="35" t="s">
        <v>176</v>
      </c>
      <c r="E93" s="1" t="s">
        <v>138</v>
      </c>
      <c r="F93" s="3">
        <v>42465</v>
      </c>
      <c r="G93" s="3">
        <v>42507</v>
      </c>
      <c r="S93" s="61"/>
      <c r="U93" s="61"/>
    </row>
    <row r="94" spans="1:21" ht="15.75">
      <c r="A94" s="2" t="s">
        <v>41</v>
      </c>
      <c r="B94" s="62" t="s">
        <v>682</v>
      </c>
      <c r="C94" s="63" t="s">
        <v>683</v>
      </c>
      <c r="D94" s="35" t="s">
        <v>176</v>
      </c>
      <c r="E94" s="1" t="s">
        <v>138</v>
      </c>
      <c r="F94" s="3">
        <v>42465</v>
      </c>
      <c r="G94" s="3">
        <v>42507</v>
      </c>
      <c r="S94" s="61"/>
      <c r="U94" s="61"/>
    </row>
    <row r="95" spans="1:21" ht="31.5">
      <c r="A95" s="2" t="s">
        <v>41</v>
      </c>
      <c r="B95" s="62" t="s">
        <v>680</v>
      </c>
      <c r="C95" s="63" t="s">
        <v>681</v>
      </c>
      <c r="D95" s="35" t="s">
        <v>176</v>
      </c>
      <c r="E95" s="1" t="s">
        <v>138</v>
      </c>
      <c r="F95" s="3">
        <v>42465</v>
      </c>
      <c r="G95" s="3">
        <v>42507</v>
      </c>
      <c r="S95" s="61"/>
      <c r="U95" s="61"/>
    </row>
    <row r="96" spans="1:21" ht="15.75">
      <c r="A96" s="2" t="s">
        <v>41</v>
      </c>
      <c r="B96" s="62" t="s">
        <v>695</v>
      </c>
      <c r="C96" s="63" t="s">
        <v>696</v>
      </c>
      <c r="D96" s="35" t="s">
        <v>176</v>
      </c>
      <c r="E96" s="1" t="s">
        <v>138</v>
      </c>
      <c r="F96" s="3">
        <v>42467</v>
      </c>
      <c r="G96" s="3">
        <v>42507</v>
      </c>
      <c r="S96" s="68"/>
      <c r="U96" s="68"/>
    </row>
    <row r="97" spans="1:21" ht="15.75">
      <c r="A97" s="2" t="s">
        <v>41</v>
      </c>
      <c r="B97" s="62" t="s">
        <v>697</v>
      </c>
      <c r="C97" s="63" t="s">
        <v>698</v>
      </c>
      <c r="D97" s="35" t="s">
        <v>176</v>
      </c>
      <c r="E97" s="1" t="s">
        <v>138</v>
      </c>
      <c r="F97" s="3">
        <v>42467</v>
      </c>
      <c r="G97" s="3">
        <v>42507</v>
      </c>
      <c r="S97" s="68"/>
      <c r="U97" s="68"/>
    </row>
    <row r="98" spans="1:21">
      <c r="A98" s="2" t="s">
        <v>41</v>
      </c>
      <c r="B98" s="62" t="s">
        <v>699</v>
      </c>
      <c r="C98" s="70" t="s">
        <v>700</v>
      </c>
      <c r="D98" s="35" t="s">
        <v>176</v>
      </c>
      <c r="E98" s="1" t="s">
        <v>138</v>
      </c>
      <c r="F98" s="3">
        <v>42467</v>
      </c>
      <c r="G98" s="3">
        <v>42507</v>
      </c>
      <c r="S98" s="68"/>
      <c r="U98" s="68"/>
    </row>
    <row r="99" spans="1:21" ht="15.75">
      <c r="A99" s="2" t="s">
        <v>41</v>
      </c>
      <c r="B99" s="69" t="s">
        <v>701</v>
      </c>
      <c r="C99" s="66" t="s">
        <v>702</v>
      </c>
      <c r="D99" s="35" t="s">
        <v>176</v>
      </c>
      <c r="E99" s="1" t="s">
        <v>138</v>
      </c>
      <c r="F99" s="3">
        <v>42467</v>
      </c>
      <c r="G99" s="3">
        <v>42507</v>
      </c>
      <c r="S99" s="68"/>
      <c r="U99" s="68"/>
    </row>
    <row r="100" spans="1:21" ht="15.75">
      <c r="A100" s="2" t="s">
        <v>41</v>
      </c>
      <c r="B100" s="69" t="s">
        <v>703</v>
      </c>
      <c r="C100" s="66" t="s">
        <v>704</v>
      </c>
      <c r="D100" s="35" t="s">
        <v>176</v>
      </c>
      <c r="E100" s="1" t="s">
        <v>138</v>
      </c>
      <c r="F100" s="3">
        <v>42467</v>
      </c>
      <c r="G100" s="3">
        <v>42507</v>
      </c>
      <c r="S100" s="68"/>
      <c r="U100" s="68"/>
    </row>
  </sheetData>
  <sortState ref="A2:U532">
    <sortCondition ref="A2:A532"/>
    <sortCondition ref="D2:D532"/>
    <sortCondition ref="B2:B532"/>
  </sortState>
  <conditionalFormatting sqref="E2">
    <cfRule type="containsText" dxfId="26" priority="4" operator="containsText" text="Complete">
      <formula>NOT(ISERROR(SEARCH("Complete",E2)))</formula>
    </cfRule>
  </conditionalFormatting>
  <conditionalFormatting sqref="E1:E92 E96 E101:E1048576">
    <cfRule type="containsText" dxfId="25" priority="3" operator="containsText" text="Complete">
      <formula>NOT(ISERROR(SEARCH("Complete",E1)))</formula>
    </cfRule>
  </conditionalFormatting>
  <conditionalFormatting sqref="E93:E95">
    <cfRule type="containsText" dxfId="24" priority="2" operator="containsText" text="Complete">
      <formula>NOT(ISERROR(SEARCH("Complete",E93)))</formula>
    </cfRule>
  </conditionalFormatting>
  <conditionalFormatting sqref="E97:E100">
    <cfRule type="containsText" dxfId="23" priority="1" operator="containsText" text="Complete">
      <formula>NOT(ISERROR(SEARCH("Complete",E97)))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L43:L1048576</xm:sqref>
        </x14:dataValidation>
        <x14:dataValidation type="list" showInputMessage="1" showErrorMessage="1">
          <x14:formula1>
            <xm:f>'Data Validation'!$A$1:$A$7</xm:f>
          </x14:formula1>
          <xm:sqref>L22:L42</xm:sqref>
        </x14:dataValidation>
        <x14:dataValidation type="list" showInputMessage="1">
          <x14:formula1>
            <xm:f>'Data Validation'!$A$1:$A$7</xm:f>
          </x14:formula1>
          <xm:sqref>L2:L21</xm:sqref>
        </x14:dataValidation>
        <x14:dataValidation type="list" allowBlank="1" showInputMessage="1" showErrorMessage="1">
          <x14:formula1>
            <xm:f>'Data Validation'!$F$1:$F$5</xm:f>
          </x14:formula1>
          <xm:sqref>S37:S39 S41:S56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Validation'!$A$12:$A$18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opLeftCell="A76" workbookViewId="0">
      <selection activeCell="G48" sqref="G48"/>
    </sheetView>
  </sheetViews>
  <sheetFormatPr defaultRowHeight="15"/>
  <cols>
    <col min="1" max="1" width="11.7109375" style="1" customWidth="1"/>
    <col min="2" max="2" width="48.7109375" style="1" customWidth="1"/>
    <col min="3" max="3" width="12.28515625" style="1" customWidth="1"/>
    <col min="4" max="4" width="15.140625" style="61" customWidth="1"/>
    <col min="5" max="5" width="18.42578125" style="41" customWidth="1"/>
    <col min="6" max="6" width="16.85546875" style="36" customWidth="1"/>
    <col min="7" max="7" width="16.28515625" style="36" customWidth="1"/>
    <col min="8" max="8" width="26.7109375" style="14" customWidth="1"/>
    <col min="9" max="9" width="14.140625" style="36" customWidth="1"/>
    <col min="10" max="10" width="12.42578125" style="36" customWidth="1"/>
    <col min="11" max="11" width="22.140625" style="1" customWidth="1"/>
    <col min="12" max="12" width="9.140625" style="1"/>
    <col min="13" max="13" width="23.28515625" style="1" customWidth="1"/>
    <col min="14" max="16384" width="9.140625" style="1"/>
  </cols>
  <sheetData>
    <row r="1" spans="1:14" ht="45">
      <c r="A1" s="6" t="s">
        <v>279</v>
      </c>
      <c r="B1" s="6" t="s">
        <v>280</v>
      </c>
      <c r="C1" s="6" t="s">
        <v>282</v>
      </c>
      <c r="D1" s="7" t="s">
        <v>283</v>
      </c>
      <c r="E1" s="4" t="s">
        <v>285</v>
      </c>
      <c r="F1" s="9" t="s">
        <v>651</v>
      </c>
      <c r="G1" s="9" t="s">
        <v>284</v>
      </c>
      <c r="H1" s="13" t="s">
        <v>351</v>
      </c>
      <c r="I1" s="61" t="s">
        <v>135</v>
      </c>
      <c r="J1" s="61"/>
      <c r="K1" s="71"/>
      <c r="L1" s="71"/>
      <c r="M1" s="71"/>
      <c r="N1" s="71"/>
    </row>
    <row r="2" spans="1:14" ht="45">
      <c r="A2" s="6" t="s">
        <v>201</v>
      </c>
      <c r="B2" s="43" t="s">
        <v>202</v>
      </c>
      <c r="C2" s="34" t="s">
        <v>204</v>
      </c>
      <c r="D2" s="4">
        <v>2</v>
      </c>
      <c r="E2" s="4" t="s">
        <v>286</v>
      </c>
      <c r="F2" s="9">
        <v>42401</v>
      </c>
      <c r="G2" s="9">
        <v>42404</v>
      </c>
      <c r="H2" s="14" t="s">
        <v>352</v>
      </c>
      <c r="I2" s="36" t="s">
        <v>353</v>
      </c>
    </row>
    <row r="3" spans="1:14" ht="15.75">
      <c r="A3" s="6" t="s">
        <v>205</v>
      </c>
      <c r="B3" s="43" t="s">
        <v>206</v>
      </c>
      <c r="C3" s="34" t="s">
        <v>204</v>
      </c>
      <c r="D3" s="7">
        <v>3</v>
      </c>
      <c r="E3" s="4" t="s">
        <v>287</v>
      </c>
      <c r="F3" s="9">
        <v>42401</v>
      </c>
      <c r="G3" s="9">
        <v>42404</v>
      </c>
    </row>
    <row r="4" spans="1:14" ht="45">
      <c r="A4" s="6" t="s">
        <v>207</v>
      </c>
      <c r="B4" s="43" t="s">
        <v>208</v>
      </c>
      <c r="C4" s="34" t="s">
        <v>204</v>
      </c>
      <c r="D4" s="7">
        <v>3</v>
      </c>
      <c r="E4" s="4" t="s">
        <v>287</v>
      </c>
      <c r="F4" s="9">
        <v>42401</v>
      </c>
      <c r="G4" s="9">
        <v>42404</v>
      </c>
      <c r="H4" s="14" t="s">
        <v>354</v>
      </c>
      <c r="I4" s="36" t="s">
        <v>353</v>
      </c>
    </row>
    <row r="5" spans="1:14" ht="15.75">
      <c r="A5" s="6" t="s">
        <v>209</v>
      </c>
      <c r="B5" s="43" t="s">
        <v>210</v>
      </c>
      <c r="C5" s="34" t="s">
        <v>211</v>
      </c>
      <c r="D5" s="7">
        <v>3</v>
      </c>
      <c r="E5" s="4" t="s">
        <v>287</v>
      </c>
      <c r="F5" s="9">
        <v>42401</v>
      </c>
      <c r="G5" s="9">
        <v>42404</v>
      </c>
    </row>
    <row r="6" spans="1:14" ht="30">
      <c r="A6" s="6" t="s">
        <v>212</v>
      </c>
      <c r="B6" s="43" t="s">
        <v>213</v>
      </c>
      <c r="C6" s="34" t="s">
        <v>214</v>
      </c>
      <c r="D6" s="7">
        <v>3</v>
      </c>
      <c r="E6" s="4" t="s">
        <v>287</v>
      </c>
      <c r="F6" s="9">
        <v>42401</v>
      </c>
      <c r="G6" s="9">
        <v>42404</v>
      </c>
    </row>
    <row r="7" spans="1:14" ht="15.75">
      <c r="A7" s="6" t="s">
        <v>215</v>
      </c>
      <c r="B7" s="43" t="s">
        <v>216</v>
      </c>
      <c r="C7" s="34" t="s">
        <v>217</v>
      </c>
      <c r="D7" s="7">
        <v>3</v>
      </c>
      <c r="E7" s="4" t="s">
        <v>287</v>
      </c>
      <c r="F7" s="9">
        <v>42401</v>
      </c>
      <c r="G7" s="9">
        <v>42404</v>
      </c>
    </row>
    <row r="8" spans="1:14">
      <c r="A8" s="6" t="s">
        <v>218</v>
      </c>
      <c r="B8" s="33" t="s">
        <v>219</v>
      </c>
      <c r="C8" s="7" t="s">
        <v>220</v>
      </c>
      <c r="D8" s="7">
        <v>3</v>
      </c>
      <c r="E8" s="4" t="s">
        <v>287</v>
      </c>
      <c r="F8" s="9">
        <v>42401</v>
      </c>
      <c r="G8" s="9">
        <v>42404</v>
      </c>
    </row>
    <row r="9" spans="1:14">
      <c r="A9" s="6" t="s">
        <v>221</v>
      </c>
      <c r="B9" s="33" t="s">
        <v>222</v>
      </c>
      <c r="C9" s="7" t="s">
        <v>223</v>
      </c>
      <c r="D9" s="7">
        <v>3</v>
      </c>
      <c r="E9" s="4" t="s">
        <v>287</v>
      </c>
      <c r="F9" s="9">
        <v>42401</v>
      </c>
      <c r="G9" s="9">
        <v>42404</v>
      </c>
    </row>
    <row r="10" spans="1:14" ht="30">
      <c r="A10" s="6" t="s">
        <v>224</v>
      </c>
      <c r="B10" s="33" t="s">
        <v>225</v>
      </c>
      <c r="C10" s="7" t="s">
        <v>217</v>
      </c>
      <c r="D10" s="7">
        <v>3</v>
      </c>
      <c r="E10" s="4" t="s">
        <v>287</v>
      </c>
      <c r="F10" s="9">
        <v>42401</v>
      </c>
      <c r="G10" s="9">
        <v>42404</v>
      </c>
    </row>
    <row r="11" spans="1:14" ht="30">
      <c r="A11" s="6" t="s">
        <v>226</v>
      </c>
      <c r="B11" s="33" t="s">
        <v>227</v>
      </c>
      <c r="C11" s="7" t="s">
        <v>217</v>
      </c>
      <c r="D11" s="7">
        <v>3</v>
      </c>
      <c r="E11" s="4" t="s">
        <v>287</v>
      </c>
      <c r="F11" s="9">
        <v>42401</v>
      </c>
      <c r="G11" s="9">
        <v>42404</v>
      </c>
    </row>
    <row r="12" spans="1:14" ht="30">
      <c r="A12" s="6" t="s">
        <v>228</v>
      </c>
      <c r="B12" s="33" t="s">
        <v>229</v>
      </c>
      <c r="C12" s="7" t="s">
        <v>204</v>
      </c>
      <c r="D12" s="7">
        <v>3</v>
      </c>
      <c r="E12" s="4" t="s">
        <v>287</v>
      </c>
      <c r="F12" s="9">
        <v>42401</v>
      </c>
      <c r="G12" s="9">
        <v>42404</v>
      </c>
    </row>
    <row r="13" spans="1:14" ht="30">
      <c r="A13" s="6" t="s">
        <v>230</v>
      </c>
      <c r="B13" s="43" t="s">
        <v>231</v>
      </c>
      <c r="C13" s="34" t="s">
        <v>232</v>
      </c>
      <c r="D13" s="7">
        <v>4</v>
      </c>
      <c r="E13" s="4" t="s">
        <v>288</v>
      </c>
      <c r="F13" s="9">
        <v>42401</v>
      </c>
      <c r="G13" s="9">
        <v>42404</v>
      </c>
    </row>
    <row r="14" spans="1:14" ht="30">
      <c r="A14" s="6" t="s">
        <v>233</v>
      </c>
      <c r="B14" s="43" t="s">
        <v>234</v>
      </c>
      <c r="C14" s="34" t="s">
        <v>232</v>
      </c>
      <c r="D14" s="7">
        <v>4</v>
      </c>
      <c r="E14" s="4" t="s">
        <v>288</v>
      </c>
      <c r="F14" s="9">
        <v>42401</v>
      </c>
      <c r="G14" s="9">
        <v>42404</v>
      </c>
    </row>
    <row r="15" spans="1:14" ht="30">
      <c r="A15" s="6" t="s">
        <v>235</v>
      </c>
      <c r="B15" s="43" t="s">
        <v>236</v>
      </c>
      <c r="C15" s="34" t="s">
        <v>237</v>
      </c>
      <c r="D15" s="7">
        <v>4</v>
      </c>
      <c r="E15" s="4" t="s">
        <v>288</v>
      </c>
      <c r="F15" s="9">
        <v>42401</v>
      </c>
      <c r="G15" s="9">
        <v>42404</v>
      </c>
    </row>
    <row r="16" spans="1:14" ht="15.75">
      <c r="A16" s="6" t="s">
        <v>238</v>
      </c>
      <c r="B16" s="43" t="s">
        <v>239</v>
      </c>
      <c r="C16" s="34" t="s">
        <v>240</v>
      </c>
      <c r="D16" s="7">
        <v>4</v>
      </c>
      <c r="E16" s="4" t="s">
        <v>288</v>
      </c>
      <c r="F16" s="9">
        <v>42401</v>
      </c>
      <c r="G16" s="9">
        <v>42404</v>
      </c>
    </row>
    <row r="17" spans="1:9" ht="30">
      <c r="A17" s="6" t="s">
        <v>241</v>
      </c>
      <c r="B17" s="33" t="s">
        <v>242</v>
      </c>
      <c r="C17" s="34" t="s">
        <v>240</v>
      </c>
      <c r="D17" s="7">
        <v>4</v>
      </c>
      <c r="E17" s="4" t="s">
        <v>288</v>
      </c>
      <c r="F17" s="9">
        <v>42401</v>
      </c>
      <c r="G17" s="9">
        <v>42404</v>
      </c>
    </row>
    <row r="18" spans="1:9" ht="15.75">
      <c r="A18" s="6" t="s">
        <v>243</v>
      </c>
      <c r="B18" s="43" t="s">
        <v>244</v>
      </c>
      <c r="C18" s="34" t="s">
        <v>240</v>
      </c>
      <c r="D18" s="7">
        <v>4</v>
      </c>
      <c r="E18" s="4" t="s">
        <v>288</v>
      </c>
      <c r="F18" s="9">
        <v>42401</v>
      </c>
      <c r="G18" s="9">
        <v>42404</v>
      </c>
    </row>
    <row r="19" spans="1:9" ht="30">
      <c r="A19" s="6" t="s">
        <v>245</v>
      </c>
      <c r="B19" s="33" t="s">
        <v>246</v>
      </c>
      <c r="C19" s="7" t="s">
        <v>247</v>
      </c>
      <c r="D19" s="7">
        <v>4</v>
      </c>
      <c r="E19" s="4" t="s">
        <v>288</v>
      </c>
      <c r="F19" s="9">
        <v>42401</v>
      </c>
      <c r="G19" s="9">
        <v>42404</v>
      </c>
      <c r="H19" s="14" t="s">
        <v>355</v>
      </c>
      <c r="I19" s="36" t="s">
        <v>353</v>
      </c>
    </row>
    <row r="20" spans="1:9" ht="30">
      <c r="A20" s="6" t="s">
        <v>248</v>
      </c>
      <c r="B20" s="33" t="s">
        <v>249</v>
      </c>
      <c r="C20" s="7" t="s">
        <v>214</v>
      </c>
      <c r="D20" s="7">
        <v>4</v>
      </c>
      <c r="E20" s="4" t="s">
        <v>288</v>
      </c>
      <c r="F20" s="9">
        <v>42401</v>
      </c>
      <c r="G20" s="9">
        <v>42404</v>
      </c>
    </row>
    <row r="21" spans="1:9" ht="30">
      <c r="A21" s="6" t="s">
        <v>250</v>
      </c>
      <c r="B21" s="33" t="s">
        <v>251</v>
      </c>
      <c r="C21" s="7" t="s">
        <v>214</v>
      </c>
      <c r="D21" s="7">
        <v>4</v>
      </c>
      <c r="E21" s="4" t="s">
        <v>288</v>
      </c>
      <c r="F21" s="9">
        <v>42401</v>
      </c>
      <c r="G21" s="9">
        <v>42404</v>
      </c>
    </row>
    <row r="22" spans="1:9">
      <c r="A22" s="6" t="s">
        <v>252</v>
      </c>
      <c r="B22" s="33" t="s">
        <v>253</v>
      </c>
      <c r="C22" s="7" t="s">
        <v>232</v>
      </c>
      <c r="D22" s="7">
        <v>4</v>
      </c>
      <c r="E22" s="4" t="s">
        <v>288</v>
      </c>
      <c r="F22" s="9">
        <v>42401</v>
      </c>
      <c r="G22" s="9">
        <v>42404</v>
      </c>
    </row>
    <row r="23" spans="1:9">
      <c r="A23" s="6" t="s">
        <v>254</v>
      </c>
      <c r="B23" s="33" t="s">
        <v>255</v>
      </c>
      <c r="C23" s="7" t="s">
        <v>240</v>
      </c>
      <c r="D23" s="7">
        <v>4</v>
      </c>
      <c r="E23" s="4" t="s">
        <v>288</v>
      </c>
      <c r="F23" s="9">
        <v>42401</v>
      </c>
      <c r="G23" s="9">
        <v>42404</v>
      </c>
    </row>
    <row r="24" spans="1:9">
      <c r="A24" s="6" t="s">
        <v>256</v>
      </c>
      <c r="B24" s="33" t="s">
        <v>257</v>
      </c>
      <c r="C24" s="7" t="s">
        <v>240</v>
      </c>
      <c r="D24" s="7">
        <v>4</v>
      </c>
      <c r="E24" s="4" t="s">
        <v>288</v>
      </c>
      <c r="F24" s="9">
        <v>42401</v>
      </c>
      <c r="G24" s="9">
        <v>42404</v>
      </c>
    </row>
    <row r="25" spans="1:9">
      <c r="A25" s="6" t="s">
        <v>258</v>
      </c>
      <c r="B25" s="33" t="s">
        <v>259</v>
      </c>
      <c r="C25" s="7" t="s">
        <v>232</v>
      </c>
      <c r="D25" s="7">
        <v>4</v>
      </c>
      <c r="E25" s="4" t="s">
        <v>288</v>
      </c>
      <c r="F25" s="9">
        <v>42401</v>
      </c>
      <c r="G25" s="9">
        <v>42404</v>
      </c>
    </row>
    <row r="26" spans="1:9" ht="45">
      <c r="A26" s="6" t="s">
        <v>260</v>
      </c>
      <c r="B26" s="33" t="s">
        <v>261</v>
      </c>
      <c r="C26" s="7" t="s">
        <v>232</v>
      </c>
      <c r="D26" s="7">
        <v>4</v>
      </c>
      <c r="E26" s="4" t="s">
        <v>288</v>
      </c>
      <c r="F26" s="9">
        <v>42401</v>
      </c>
      <c r="G26" s="9">
        <v>42404</v>
      </c>
      <c r="H26" s="14" t="s">
        <v>356</v>
      </c>
      <c r="I26" s="36" t="s">
        <v>353</v>
      </c>
    </row>
    <row r="27" spans="1:9" ht="30">
      <c r="A27" s="6" t="s">
        <v>262</v>
      </c>
      <c r="B27" s="33" t="s">
        <v>263</v>
      </c>
      <c r="C27" s="7" t="s">
        <v>232</v>
      </c>
      <c r="D27" s="7">
        <v>4</v>
      </c>
      <c r="E27" s="4" t="s">
        <v>288</v>
      </c>
      <c r="F27" s="9">
        <v>42401</v>
      </c>
      <c r="G27" s="9">
        <v>42404</v>
      </c>
      <c r="H27" s="14" t="s">
        <v>357</v>
      </c>
      <c r="I27" s="36" t="s">
        <v>353</v>
      </c>
    </row>
    <row r="28" spans="1:9">
      <c r="A28" s="6" t="s">
        <v>264</v>
      </c>
      <c r="B28" s="33" t="s">
        <v>265</v>
      </c>
      <c r="C28" s="7" t="s">
        <v>232</v>
      </c>
      <c r="D28" s="7">
        <v>4</v>
      </c>
      <c r="E28" s="4" t="s">
        <v>288</v>
      </c>
      <c r="F28" s="9">
        <v>42401</v>
      </c>
      <c r="G28" s="9">
        <v>42404</v>
      </c>
    </row>
    <row r="29" spans="1:9">
      <c r="A29" s="6" t="s">
        <v>266</v>
      </c>
      <c r="B29" s="33" t="s">
        <v>267</v>
      </c>
      <c r="C29" s="7" t="s">
        <v>214</v>
      </c>
      <c r="D29" s="7">
        <v>4</v>
      </c>
      <c r="E29" s="4" t="s">
        <v>288</v>
      </c>
      <c r="F29" s="9">
        <v>42401</v>
      </c>
      <c r="G29" s="9">
        <v>42404</v>
      </c>
    </row>
    <row r="30" spans="1:9">
      <c r="A30" s="6" t="s">
        <v>268</v>
      </c>
      <c r="B30" s="33" t="s">
        <v>269</v>
      </c>
      <c r="C30" s="7" t="s">
        <v>214</v>
      </c>
      <c r="D30" s="7">
        <v>4</v>
      </c>
      <c r="E30" s="4" t="s">
        <v>288</v>
      </c>
      <c r="F30" s="9">
        <v>42401</v>
      </c>
      <c r="G30" s="9">
        <v>42404</v>
      </c>
    </row>
    <row r="31" spans="1:9">
      <c r="A31" s="6" t="s">
        <v>270</v>
      </c>
      <c r="B31" s="33" t="s">
        <v>271</v>
      </c>
      <c r="C31" s="7" t="s">
        <v>237</v>
      </c>
      <c r="D31" s="7">
        <v>4</v>
      </c>
      <c r="E31" s="4" t="s">
        <v>288</v>
      </c>
      <c r="F31" s="9">
        <v>42401</v>
      </c>
      <c r="G31" s="9">
        <v>42404</v>
      </c>
    </row>
    <row r="32" spans="1:9" ht="45">
      <c r="A32" s="6" t="s">
        <v>272</v>
      </c>
      <c r="B32" s="33" t="s">
        <v>273</v>
      </c>
      <c r="C32" s="7" t="s">
        <v>240</v>
      </c>
      <c r="D32" s="7">
        <v>4</v>
      </c>
      <c r="E32" s="4" t="s">
        <v>288</v>
      </c>
      <c r="F32" s="9">
        <v>42401</v>
      </c>
      <c r="G32" s="9"/>
      <c r="H32" s="14" t="s">
        <v>358</v>
      </c>
      <c r="I32" s="36" t="s">
        <v>353</v>
      </c>
    </row>
    <row r="33" spans="1:9" ht="45">
      <c r="A33" s="6" t="s">
        <v>274</v>
      </c>
      <c r="B33" s="33" t="s">
        <v>275</v>
      </c>
      <c r="C33" s="7" t="s">
        <v>240</v>
      </c>
      <c r="D33" s="7" t="s">
        <v>276</v>
      </c>
      <c r="E33" s="4" t="s">
        <v>288</v>
      </c>
      <c r="F33" s="9">
        <v>42401</v>
      </c>
      <c r="G33" s="9">
        <v>42404</v>
      </c>
    </row>
    <row r="34" spans="1:9" ht="30">
      <c r="A34" s="6" t="s">
        <v>277</v>
      </c>
      <c r="B34" s="33" t="s">
        <v>278</v>
      </c>
      <c r="C34" s="7" t="s">
        <v>237</v>
      </c>
      <c r="D34" s="7">
        <v>4</v>
      </c>
      <c r="E34" s="4" t="s">
        <v>288</v>
      </c>
      <c r="F34" s="9">
        <v>42401</v>
      </c>
      <c r="G34" s="9"/>
      <c r="H34" s="14" t="s">
        <v>359</v>
      </c>
      <c r="I34" s="36" t="s">
        <v>353</v>
      </c>
    </row>
    <row r="35" spans="1:9" ht="45">
      <c r="A35" s="1" t="s">
        <v>432</v>
      </c>
      <c r="B35" s="41" t="s">
        <v>433</v>
      </c>
      <c r="C35" s="61" t="s">
        <v>330</v>
      </c>
      <c r="D35" s="61">
        <v>1</v>
      </c>
      <c r="E35" s="64" t="s">
        <v>434</v>
      </c>
      <c r="F35" s="36">
        <v>42416</v>
      </c>
      <c r="G35" s="36">
        <v>42423</v>
      </c>
    </row>
    <row r="36" spans="1:9" ht="30">
      <c r="A36" s="33" t="s">
        <v>435</v>
      </c>
      <c r="B36" s="33" t="s">
        <v>465</v>
      </c>
      <c r="C36" s="34" t="s">
        <v>204</v>
      </c>
      <c r="D36" s="61">
        <v>2</v>
      </c>
      <c r="E36" s="64" t="s">
        <v>286</v>
      </c>
      <c r="F36" s="36">
        <v>42416</v>
      </c>
      <c r="G36" s="36">
        <v>42423</v>
      </c>
    </row>
    <row r="37" spans="1:9" ht="30">
      <c r="A37" s="33" t="s">
        <v>436</v>
      </c>
      <c r="B37" s="33" t="s">
        <v>466</v>
      </c>
      <c r="C37" s="34" t="s">
        <v>399</v>
      </c>
      <c r="D37" s="61">
        <v>2</v>
      </c>
      <c r="E37" s="64" t="s">
        <v>286</v>
      </c>
      <c r="F37" s="36">
        <v>42416</v>
      </c>
      <c r="G37" s="36">
        <v>42423</v>
      </c>
    </row>
    <row r="38" spans="1:9" ht="30">
      <c r="A38" s="33" t="s">
        <v>437</v>
      </c>
      <c r="B38" s="33" t="s">
        <v>467</v>
      </c>
      <c r="C38" s="34" t="s">
        <v>291</v>
      </c>
      <c r="D38" s="61">
        <v>2</v>
      </c>
      <c r="E38" s="64" t="s">
        <v>286</v>
      </c>
      <c r="F38" s="36">
        <v>42416</v>
      </c>
      <c r="G38" s="36">
        <v>42423</v>
      </c>
    </row>
    <row r="39" spans="1:9" ht="30">
      <c r="A39" s="33" t="s">
        <v>438</v>
      </c>
      <c r="B39" s="33" t="s">
        <v>468</v>
      </c>
      <c r="C39" s="34" t="s">
        <v>388</v>
      </c>
      <c r="D39" s="61">
        <v>2</v>
      </c>
      <c r="E39" s="64" t="s">
        <v>286</v>
      </c>
      <c r="F39" s="36">
        <v>42416</v>
      </c>
      <c r="G39" s="36">
        <v>42423</v>
      </c>
    </row>
    <row r="40" spans="1:9" ht="30">
      <c r="A40" s="33" t="s">
        <v>439</v>
      </c>
      <c r="B40" s="33" t="s">
        <v>469</v>
      </c>
      <c r="C40" s="34" t="s">
        <v>204</v>
      </c>
      <c r="D40" s="61">
        <v>2</v>
      </c>
      <c r="E40" s="64" t="s">
        <v>286</v>
      </c>
      <c r="F40" s="36">
        <v>42416</v>
      </c>
      <c r="G40" s="36">
        <v>42423</v>
      </c>
    </row>
    <row r="41" spans="1:9" ht="15.75">
      <c r="A41" s="33" t="s">
        <v>440</v>
      </c>
      <c r="B41" s="33" t="s">
        <v>471</v>
      </c>
      <c r="C41" s="34" t="s">
        <v>204</v>
      </c>
      <c r="D41" s="61">
        <v>2</v>
      </c>
      <c r="E41" s="64" t="s">
        <v>286</v>
      </c>
      <c r="F41" s="36">
        <v>42416</v>
      </c>
      <c r="G41" s="36">
        <v>42423</v>
      </c>
    </row>
    <row r="42" spans="1:9" ht="30">
      <c r="A42" s="33" t="s">
        <v>441</v>
      </c>
      <c r="B42" s="33" t="s">
        <v>472</v>
      </c>
      <c r="C42" s="34" t="s">
        <v>291</v>
      </c>
      <c r="D42" s="7">
        <v>2</v>
      </c>
      <c r="E42" s="65" t="s">
        <v>286</v>
      </c>
      <c r="F42" s="36">
        <v>42416</v>
      </c>
      <c r="H42" s="32" t="s">
        <v>666</v>
      </c>
      <c r="I42" s="9" t="s">
        <v>34</v>
      </c>
    </row>
    <row r="43" spans="1:9" ht="30">
      <c r="A43" s="6" t="s">
        <v>442</v>
      </c>
      <c r="B43" s="33" t="s">
        <v>473</v>
      </c>
      <c r="C43" s="34" t="s">
        <v>443</v>
      </c>
      <c r="D43" s="61">
        <v>3</v>
      </c>
      <c r="E43" s="64" t="s">
        <v>287</v>
      </c>
      <c r="F43" s="36">
        <v>42416</v>
      </c>
      <c r="G43" s="36">
        <v>42423</v>
      </c>
    </row>
    <row r="44" spans="1:9" ht="30">
      <c r="A44" s="6" t="s">
        <v>444</v>
      </c>
      <c r="B44" s="33" t="s">
        <v>474</v>
      </c>
      <c r="C44" s="34" t="s">
        <v>445</v>
      </c>
      <c r="D44" s="61">
        <v>3</v>
      </c>
      <c r="E44" s="64" t="s">
        <v>287</v>
      </c>
      <c r="F44" s="36">
        <v>42416</v>
      </c>
      <c r="G44" s="36">
        <v>42423</v>
      </c>
    </row>
    <row r="45" spans="1:9" ht="30">
      <c r="A45" s="6" t="s">
        <v>446</v>
      </c>
      <c r="B45" s="33" t="s">
        <v>475</v>
      </c>
      <c r="C45" s="34" t="s">
        <v>330</v>
      </c>
      <c r="D45" s="61">
        <v>3</v>
      </c>
      <c r="E45" s="64" t="s">
        <v>287</v>
      </c>
      <c r="F45" s="36">
        <v>42416</v>
      </c>
      <c r="G45" s="36">
        <v>42423</v>
      </c>
    </row>
    <row r="46" spans="1:9" ht="30">
      <c r="A46" s="6" t="s">
        <v>447</v>
      </c>
      <c r="B46" s="33" t="s">
        <v>476</v>
      </c>
      <c r="C46" s="34" t="s">
        <v>223</v>
      </c>
      <c r="D46" s="61">
        <v>3</v>
      </c>
      <c r="E46" s="64" t="s">
        <v>287</v>
      </c>
      <c r="F46" s="36">
        <v>42416</v>
      </c>
      <c r="G46" s="36">
        <v>42423</v>
      </c>
    </row>
    <row r="47" spans="1:9" ht="30">
      <c r="A47" s="6" t="s">
        <v>448</v>
      </c>
      <c r="B47" s="33" t="s">
        <v>477</v>
      </c>
      <c r="C47" s="34" t="s">
        <v>204</v>
      </c>
      <c r="D47" s="61">
        <v>3</v>
      </c>
      <c r="E47" s="64" t="s">
        <v>287</v>
      </c>
      <c r="F47" s="36">
        <v>42416</v>
      </c>
      <c r="G47" s="36">
        <v>42423</v>
      </c>
    </row>
    <row r="48" spans="1:9" ht="30">
      <c r="A48" s="6" t="s">
        <v>449</v>
      </c>
      <c r="B48" s="33" t="s">
        <v>478</v>
      </c>
      <c r="C48" s="34" t="s">
        <v>204</v>
      </c>
      <c r="D48" s="61">
        <v>3</v>
      </c>
      <c r="E48" s="64" t="s">
        <v>287</v>
      </c>
      <c r="F48" s="36">
        <v>42416</v>
      </c>
      <c r="H48" s="14" t="s">
        <v>667</v>
      </c>
      <c r="I48" s="36" t="s">
        <v>353</v>
      </c>
    </row>
    <row r="49" spans="1:9" ht="30">
      <c r="A49" s="6" t="s">
        <v>450</v>
      </c>
      <c r="B49" s="33" t="s">
        <v>479</v>
      </c>
      <c r="C49" s="34" t="s">
        <v>204</v>
      </c>
      <c r="D49" s="7">
        <v>3</v>
      </c>
      <c r="E49" s="65" t="s">
        <v>287</v>
      </c>
      <c r="F49" s="36">
        <v>42416</v>
      </c>
      <c r="G49" s="36">
        <v>42423</v>
      </c>
      <c r="H49" s="32"/>
      <c r="I49" s="9"/>
    </row>
    <row r="50" spans="1:9" ht="30">
      <c r="A50" s="1" t="s">
        <v>451</v>
      </c>
      <c r="B50" s="41" t="s">
        <v>480</v>
      </c>
      <c r="C50" s="61" t="s">
        <v>240</v>
      </c>
      <c r="D50" s="61">
        <v>4</v>
      </c>
      <c r="E50" s="64" t="s">
        <v>288</v>
      </c>
      <c r="F50" s="36">
        <v>42416</v>
      </c>
      <c r="G50" s="36">
        <v>42423</v>
      </c>
    </row>
    <row r="51" spans="1:9" ht="30">
      <c r="A51" s="1" t="s">
        <v>452</v>
      </c>
      <c r="B51" s="41" t="s">
        <v>481</v>
      </c>
      <c r="C51" s="61" t="s">
        <v>240</v>
      </c>
      <c r="D51" s="61">
        <v>4</v>
      </c>
      <c r="E51" s="64" t="s">
        <v>288</v>
      </c>
      <c r="F51" s="36">
        <v>42416</v>
      </c>
      <c r="G51" s="36">
        <v>42423</v>
      </c>
    </row>
    <row r="52" spans="1:9" ht="30">
      <c r="A52" s="1" t="s">
        <v>453</v>
      </c>
      <c r="B52" s="41" t="s">
        <v>482</v>
      </c>
      <c r="C52" s="61" t="s">
        <v>240</v>
      </c>
      <c r="D52" s="61">
        <v>4</v>
      </c>
      <c r="E52" s="64" t="s">
        <v>288</v>
      </c>
      <c r="F52" s="36">
        <v>42416</v>
      </c>
      <c r="G52" s="36">
        <v>42423</v>
      </c>
    </row>
    <row r="53" spans="1:9" ht="30">
      <c r="A53" s="1" t="s">
        <v>454</v>
      </c>
      <c r="B53" s="41" t="s">
        <v>483</v>
      </c>
      <c r="C53" s="61" t="s">
        <v>240</v>
      </c>
      <c r="D53" s="61">
        <v>4</v>
      </c>
      <c r="E53" s="64" t="s">
        <v>288</v>
      </c>
      <c r="F53" s="36">
        <v>42416</v>
      </c>
      <c r="G53" s="36">
        <v>42423</v>
      </c>
    </row>
    <row r="54" spans="1:9" ht="30">
      <c r="A54" s="1" t="s">
        <v>455</v>
      </c>
      <c r="B54" s="41" t="s">
        <v>484</v>
      </c>
      <c r="C54" s="61" t="s">
        <v>240</v>
      </c>
      <c r="D54" s="61">
        <v>4</v>
      </c>
      <c r="E54" s="64" t="s">
        <v>288</v>
      </c>
      <c r="F54" s="36">
        <v>42416</v>
      </c>
      <c r="G54" s="36">
        <v>42423</v>
      </c>
    </row>
    <row r="55" spans="1:9" ht="30">
      <c r="A55" s="1" t="s">
        <v>456</v>
      </c>
      <c r="B55" s="41" t="s">
        <v>600</v>
      </c>
      <c r="C55" s="61" t="s">
        <v>240</v>
      </c>
      <c r="D55" s="61">
        <v>4</v>
      </c>
      <c r="E55" s="64" t="s">
        <v>288</v>
      </c>
      <c r="F55" s="36">
        <v>42416</v>
      </c>
      <c r="G55" s="36">
        <v>42423</v>
      </c>
    </row>
    <row r="56" spans="1:9">
      <c r="A56" s="1" t="s">
        <v>457</v>
      </c>
      <c r="B56" s="41" t="s">
        <v>485</v>
      </c>
      <c r="C56" s="61" t="s">
        <v>458</v>
      </c>
      <c r="D56" s="61">
        <v>4</v>
      </c>
      <c r="E56" s="64" t="s">
        <v>288</v>
      </c>
      <c r="F56" s="36">
        <v>42416</v>
      </c>
      <c r="G56" s="36">
        <v>42423</v>
      </c>
    </row>
    <row r="57" spans="1:9" ht="30">
      <c r="A57" s="1" t="s">
        <v>459</v>
      </c>
      <c r="B57" s="41" t="s">
        <v>486</v>
      </c>
      <c r="C57" s="61" t="s">
        <v>460</v>
      </c>
      <c r="D57" s="61">
        <v>4</v>
      </c>
      <c r="E57" s="64" t="s">
        <v>288</v>
      </c>
      <c r="F57" s="36">
        <v>42416</v>
      </c>
      <c r="G57" s="36">
        <v>42423</v>
      </c>
    </row>
    <row r="58" spans="1:9" ht="30">
      <c r="A58" s="1" t="s">
        <v>461</v>
      </c>
      <c r="B58" s="41" t="s">
        <v>487</v>
      </c>
      <c r="C58" s="61" t="s">
        <v>240</v>
      </c>
      <c r="D58" s="61">
        <v>4</v>
      </c>
      <c r="E58" s="64" t="s">
        <v>288</v>
      </c>
      <c r="F58" s="36">
        <v>42416</v>
      </c>
      <c r="G58" s="36">
        <v>42423</v>
      </c>
    </row>
    <row r="59" spans="1:9" ht="30">
      <c r="A59" s="1" t="s">
        <v>462</v>
      </c>
      <c r="B59" s="41" t="s">
        <v>488</v>
      </c>
      <c r="C59" s="61" t="s">
        <v>458</v>
      </c>
      <c r="D59" s="61">
        <v>4</v>
      </c>
      <c r="E59" s="64" t="s">
        <v>288</v>
      </c>
      <c r="F59" s="36">
        <v>42416</v>
      </c>
      <c r="G59" s="36">
        <v>42423</v>
      </c>
    </row>
    <row r="60" spans="1:9">
      <c r="A60" s="1" t="s">
        <v>463</v>
      </c>
      <c r="B60" s="41" t="s">
        <v>489</v>
      </c>
      <c r="C60" s="61" t="s">
        <v>220</v>
      </c>
      <c r="D60" s="61">
        <v>4</v>
      </c>
      <c r="E60" s="64" t="s">
        <v>288</v>
      </c>
      <c r="F60" s="36">
        <v>42416</v>
      </c>
      <c r="G60" s="36">
        <v>42423</v>
      </c>
    </row>
    <row r="61" spans="1:9">
      <c r="A61" s="1" t="s">
        <v>464</v>
      </c>
      <c r="B61" s="41" t="s">
        <v>490</v>
      </c>
      <c r="C61" s="61" t="s">
        <v>240</v>
      </c>
      <c r="D61" s="61">
        <v>4</v>
      </c>
      <c r="E61" s="64" t="s">
        <v>288</v>
      </c>
      <c r="F61" s="36">
        <v>42416</v>
      </c>
      <c r="G61" s="36">
        <v>42423</v>
      </c>
    </row>
    <row r="62" spans="1:9" ht="30">
      <c r="A62" s="1" t="s">
        <v>503</v>
      </c>
      <c r="B62" s="41" t="s">
        <v>504</v>
      </c>
      <c r="C62" s="61" t="s">
        <v>237</v>
      </c>
      <c r="E62" s="64"/>
      <c r="G62" s="36">
        <v>42443</v>
      </c>
      <c r="H62" s="14" t="s">
        <v>552</v>
      </c>
      <c r="I62" s="36" t="s">
        <v>615</v>
      </c>
    </row>
    <row r="63" spans="1:9" ht="30">
      <c r="A63" s="1" t="s">
        <v>505</v>
      </c>
      <c r="B63" s="41" t="s">
        <v>506</v>
      </c>
      <c r="C63" s="61" t="s">
        <v>211</v>
      </c>
      <c r="E63" s="64"/>
      <c r="G63" s="36">
        <v>42443</v>
      </c>
      <c r="H63" s="14" t="s">
        <v>552</v>
      </c>
      <c r="I63" s="36" t="s">
        <v>615</v>
      </c>
    </row>
    <row r="64" spans="1:9" ht="30">
      <c r="A64" s="1" t="s">
        <v>507</v>
      </c>
      <c r="B64" s="41" t="s">
        <v>508</v>
      </c>
      <c r="C64" s="61" t="s">
        <v>217</v>
      </c>
      <c r="E64" s="64"/>
      <c r="G64" s="36">
        <v>42443</v>
      </c>
      <c r="H64" s="14" t="s">
        <v>552</v>
      </c>
      <c r="I64" s="36" t="s">
        <v>615</v>
      </c>
    </row>
    <row r="65" spans="1:9" ht="45">
      <c r="A65" s="1" t="s">
        <v>533</v>
      </c>
      <c r="B65" s="38" t="s">
        <v>546</v>
      </c>
      <c r="C65" s="61" t="s">
        <v>214</v>
      </c>
      <c r="D65" s="61">
        <v>3</v>
      </c>
      <c r="E65" s="37" t="s">
        <v>287</v>
      </c>
      <c r="F65" s="36">
        <v>42433</v>
      </c>
      <c r="H65" s="14" t="s">
        <v>707</v>
      </c>
      <c r="I65" s="36" t="s">
        <v>353</v>
      </c>
    </row>
    <row r="66" spans="1:9" ht="45">
      <c r="A66" s="1" t="s">
        <v>534</v>
      </c>
      <c r="B66" s="38" t="s">
        <v>547</v>
      </c>
      <c r="C66" s="61" t="s">
        <v>214</v>
      </c>
      <c r="D66" s="61">
        <v>3</v>
      </c>
      <c r="E66" s="37" t="s">
        <v>287</v>
      </c>
      <c r="F66" s="36">
        <v>42433</v>
      </c>
      <c r="H66" s="14" t="s">
        <v>707</v>
      </c>
      <c r="I66" s="36" t="s">
        <v>353</v>
      </c>
    </row>
    <row r="67" spans="1:9" ht="45">
      <c r="A67" s="1" t="s">
        <v>535</v>
      </c>
      <c r="B67" s="38" t="s">
        <v>548</v>
      </c>
      <c r="C67" s="61" t="s">
        <v>214</v>
      </c>
      <c r="D67" s="61">
        <v>3</v>
      </c>
      <c r="E67" s="37" t="s">
        <v>287</v>
      </c>
      <c r="F67" s="36">
        <v>42433</v>
      </c>
      <c r="H67" s="14" t="s">
        <v>707</v>
      </c>
      <c r="I67" s="36" t="s">
        <v>353</v>
      </c>
    </row>
    <row r="68" spans="1:9" ht="45.75" thickBot="1">
      <c r="A68" s="1" t="s">
        <v>536</v>
      </c>
      <c r="B68" s="38" t="s">
        <v>549</v>
      </c>
      <c r="C68" s="61" t="s">
        <v>214</v>
      </c>
      <c r="D68" s="61">
        <v>3</v>
      </c>
      <c r="E68" s="37" t="s">
        <v>287</v>
      </c>
      <c r="F68" s="36">
        <v>42433</v>
      </c>
      <c r="H68" s="14" t="s">
        <v>707</v>
      </c>
      <c r="I68" s="36" t="s">
        <v>353</v>
      </c>
    </row>
    <row r="69" spans="1:9" ht="30.75" thickBot="1">
      <c r="A69" s="1" t="s">
        <v>537</v>
      </c>
      <c r="B69" s="40" t="s">
        <v>550</v>
      </c>
      <c r="C69" s="61" t="s">
        <v>399</v>
      </c>
      <c r="D69" s="61">
        <v>3</v>
      </c>
      <c r="E69" s="37" t="s">
        <v>287</v>
      </c>
      <c r="F69" s="36">
        <v>42433</v>
      </c>
      <c r="G69" s="36">
        <v>42444</v>
      </c>
    </row>
    <row r="70" spans="1:9">
      <c r="A70" s="1" t="s">
        <v>538</v>
      </c>
      <c r="B70" s="38" t="s">
        <v>551</v>
      </c>
      <c r="C70" s="61" t="s">
        <v>237</v>
      </c>
      <c r="D70" s="61">
        <v>4</v>
      </c>
      <c r="E70" s="37" t="s">
        <v>288</v>
      </c>
      <c r="F70" s="36">
        <v>42433</v>
      </c>
      <c r="G70" s="36">
        <v>42444</v>
      </c>
    </row>
    <row r="71" spans="1:9" ht="30">
      <c r="A71" s="1" t="s">
        <v>539</v>
      </c>
      <c r="B71" s="41" t="s">
        <v>553</v>
      </c>
      <c r="C71" s="61" t="s">
        <v>237</v>
      </c>
      <c r="D71" s="61">
        <v>4</v>
      </c>
      <c r="E71" s="37" t="s">
        <v>288</v>
      </c>
      <c r="F71" s="36">
        <v>42433</v>
      </c>
      <c r="G71" s="36">
        <v>42444</v>
      </c>
    </row>
    <row r="72" spans="1:9">
      <c r="A72" s="1" t="s">
        <v>540</v>
      </c>
      <c r="B72" s="38" t="s">
        <v>554</v>
      </c>
      <c r="C72" s="61" t="s">
        <v>511</v>
      </c>
      <c r="D72" s="61">
        <v>3</v>
      </c>
      <c r="E72" s="37" t="s">
        <v>287</v>
      </c>
      <c r="F72" s="36">
        <v>42433</v>
      </c>
      <c r="G72" s="36">
        <v>42444</v>
      </c>
    </row>
    <row r="73" spans="1:9" ht="30">
      <c r="A73" s="1" t="s">
        <v>541</v>
      </c>
      <c r="B73" s="38" t="s">
        <v>555</v>
      </c>
      <c r="C73" s="61" t="s">
        <v>217</v>
      </c>
      <c r="D73" s="61">
        <v>3</v>
      </c>
      <c r="E73" s="37" t="s">
        <v>287</v>
      </c>
      <c r="F73" s="36">
        <v>42433</v>
      </c>
      <c r="G73" s="36">
        <v>42444</v>
      </c>
    </row>
    <row r="74" spans="1:9">
      <c r="A74" s="1" t="s">
        <v>542</v>
      </c>
      <c r="B74" s="38" t="s">
        <v>556</v>
      </c>
      <c r="C74" s="61" t="s">
        <v>217</v>
      </c>
      <c r="D74" s="61">
        <v>3</v>
      </c>
      <c r="E74" s="37" t="s">
        <v>287</v>
      </c>
      <c r="F74" s="36">
        <v>42433</v>
      </c>
      <c r="G74" s="36">
        <v>42444</v>
      </c>
    </row>
    <row r="75" spans="1:9">
      <c r="A75" s="1" t="s">
        <v>543</v>
      </c>
      <c r="B75" s="38" t="s">
        <v>557</v>
      </c>
      <c r="C75" s="61" t="s">
        <v>399</v>
      </c>
      <c r="D75" s="61">
        <v>3</v>
      </c>
      <c r="E75" s="37" t="s">
        <v>287</v>
      </c>
      <c r="F75" s="36">
        <v>42433</v>
      </c>
      <c r="G75" s="36">
        <v>42444</v>
      </c>
    </row>
    <row r="76" spans="1:9" ht="30">
      <c r="A76" s="1" t="s">
        <v>544</v>
      </c>
      <c r="B76" s="38" t="s">
        <v>558</v>
      </c>
      <c r="C76" s="61" t="s">
        <v>291</v>
      </c>
      <c r="D76" s="61">
        <v>3</v>
      </c>
      <c r="E76" s="37" t="s">
        <v>287</v>
      </c>
      <c r="F76" s="36">
        <v>42433</v>
      </c>
      <c r="G76" s="36">
        <v>42444</v>
      </c>
    </row>
    <row r="77" spans="1:9" ht="30">
      <c r="A77" s="1" t="s">
        <v>545</v>
      </c>
      <c r="B77" s="38" t="s">
        <v>559</v>
      </c>
      <c r="C77" s="61" t="s">
        <v>291</v>
      </c>
      <c r="D77" s="61">
        <v>3</v>
      </c>
      <c r="E77" s="37" t="s">
        <v>287</v>
      </c>
      <c r="F77" s="36">
        <v>42433</v>
      </c>
      <c r="G77" s="36">
        <v>42444</v>
      </c>
    </row>
    <row r="78" spans="1:9">
      <c r="A78" s="1" t="s">
        <v>560</v>
      </c>
      <c r="B78" s="38" t="s">
        <v>565</v>
      </c>
      <c r="C78" s="61" t="s">
        <v>214</v>
      </c>
      <c r="D78" s="61">
        <v>3</v>
      </c>
      <c r="E78" s="37" t="s">
        <v>287</v>
      </c>
      <c r="F78" s="36">
        <v>42433</v>
      </c>
      <c r="G78" s="36">
        <v>42444</v>
      </c>
    </row>
    <row r="79" spans="1:9">
      <c r="A79" s="1" t="s">
        <v>561</v>
      </c>
      <c r="B79" s="38" t="s">
        <v>566</v>
      </c>
      <c r="C79" s="61" t="s">
        <v>217</v>
      </c>
      <c r="D79" s="61">
        <v>3</v>
      </c>
      <c r="E79" s="37" t="s">
        <v>287</v>
      </c>
      <c r="F79" s="36">
        <v>42433</v>
      </c>
      <c r="G79" s="36">
        <v>42444</v>
      </c>
    </row>
    <row r="80" spans="1:9" ht="90">
      <c r="A80" s="1" t="s">
        <v>562</v>
      </c>
      <c r="B80" s="38" t="s">
        <v>603</v>
      </c>
      <c r="C80" s="61" t="s">
        <v>217</v>
      </c>
      <c r="D80" s="61">
        <v>3</v>
      </c>
      <c r="E80" s="37" t="s">
        <v>287</v>
      </c>
      <c r="H80" s="14" t="s">
        <v>617</v>
      </c>
      <c r="I80" s="36" t="s">
        <v>615</v>
      </c>
    </row>
    <row r="81" spans="1:9" ht="90">
      <c r="A81" s="1" t="s">
        <v>563</v>
      </c>
      <c r="B81" s="25" t="s">
        <v>580</v>
      </c>
      <c r="C81" s="26" t="s">
        <v>220</v>
      </c>
      <c r="D81" s="26">
        <v>3</v>
      </c>
      <c r="E81" s="27" t="s">
        <v>325</v>
      </c>
      <c r="H81" s="14" t="s">
        <v>617</v>
      </c>
      <c r="I81" s="36" t="s">
        <v>615</v>
      </c>
    </row>
    <row r="82" spans="1:9" ht="90">
      <c r="A82" s="1" t="s">
        <v>564</v>
      </c>
      <c r="B82" s="25" t="s">
        <v>583</v>
      </c>
      <c r="C82" s="26" t="s">
        <v>217</v>
      </c>
      <c r="D82" s="26">
        <v>3</v>
      </c>
      <c r="E82" s="27" t="s">
        <v>325</v>
      </c>
      <c r="H82" s="14" t="s">
        <v>617</v>
      </c>
      <c r="I82" s="36" t="s">
        <v>615</v>
      </c>
    </row>
    <row r="83" spans="1:9" ht="90">
      <c r="A83" s="1" t="s">
        <v>604</v>
      </c>
      <c r="B83" s="25" t="s">
        <v>593</v>
      </c>
      <c r="C83" s="26" t="s">
        <v>232</v>
      </c>
      <c r="D83" s="26">
        <v>4</v>
      </c>
      <c r="E83" s="27" t="s">
        <v>326</v>
      </c>
      <c r="H83" s="14" t="s">
        <v>617</v>
      </c>
      <c r="I83" s="36" t="s">
        <v>615</v>
      </c>
    </row>
    <row r="84" spans="1:9" ht="90">
      <c r="A84" s="1" t="s">
        <v>605</v>
      </c>
      <c r="B84" s="25" t="s">
        <v>594</v>
      </c>
      <c r="C84" s="26" t="s">
        <v>240</v>
      </c>
      <c r="D84" s="26">
        <v>4</v>
      </c>
      <c r="E84" s="27" t="s">
        <v>326</v>
      </c>
      <c r="H84" s="14" t="s">
        <v>617</v>
      </c>
      <c r="I84" s="36" t="s">
        <v>615</v>
      </c>
    </row>
    <row r="85" spans="1:9" ht="90">
      <c r="A85" s="1" t="s">
        <v>606</v>
      </c>
      <c r="B85" s="25" t="s">
        <v>599</v>
      </c>
      <c r="C85" s="26" t="s">
        <v>237</v>
      </c>
      <c r="D85" s="26">
        <v>4</v>
      </c>
      <c r="E85" s="27" t="s">
        <v>326</v>
      </c>
      <c r="H85" s="14" t="s">
        <v>617</v>
      </c>
      <c r="I85" s="36" t="s">
        <v>615</v>
      </c>
    </row>
    <row r="86" spans="1:9" ht="30">
      <c r="A86" s="1" t="s">
        <v>607</v>
      </c>
      <c r="B86" s="16" t="s">
        <v>625</v>
      </c>
      <c r="C86" s="61" t="s">
        <v>211</v>
      </c>
      <c r="D86" s="61">
        <v>3</v>
      </c>
      <c r="E86" s="37" t="s">
        <v>325</v>
      </c>
      <c r="F86" s="36">
        <v>42439</v>
      </c>
      <c r="G86" s="36">
        <v>42446</v>
      </c>
    </row>
    <row r="87" spans="1:9" ht="30">
      <c r="A87" s="1" t="s">
        <v>608</v>
      </c>
      <c r="B87" s="16" t="s">
        <v>626</v>
      </c>
      <c r="C87" s="61" t="s">
        <v>217</v>
      </c>
      <c r="D87" s="61">
        <v>3</v>
      </c>
      <c r="E87" s="37" t="s">
        <v>325</v>
      </c>
      <c r="F87" s="36">
        <v>42439</v>
      </c>
      <c r="G87" s="36">
        <v>42446</v>
      </c>
    </row>
    <row r="88" spans="1:9" ht="30">
      <c r="A88" s="1" t="s">
        <v>609</v>
      </c>
      <c r="B88" s="16" t="s">
        <v>627</v>
      </c>
      <c r="C88" s="61" t="s">
        <v>511</v>
      </c>
      <c r="D88" s="61">
        <v>3</v>
      </c>
      <c r="E88" s="37" t="s">
        <v>325</v>
      </c>
      <c r="F88" s="36">
        <v>42439</v>
      </c>
      <c r="G88" s="36">
        <v>42446</v>
      </c>
    </row>
    <row r="89" spans="1:9" ht="30">
      <c r="A89" s="1" t="s">
        <v>610</v>
      </c>
      <c r="B89" s="16" t="s">
        <v>628</v>
      </c>
      <c r="C89" s="61" t="s">
        <v>511</v>
      </c>
      <c r="D89" s="61">
        <v>3</v>
      </c>
      <c r="E89" s="37" t="s">
        <v>325</v>
      </c>
      <c r="F89" s="36">
        <v>42439</v>
      </c>
      <c r="G89" s="36">
        <v>42446</v>
      </c>
    </row>
    <row r="90" spans="1:9" ht="30">
      <c r="A90" s="1" t="s">
        <v>611</v>
      </c>
      <c r="B90" s="16" t="s">
        <v>629</v>
      </c>
      <c r="C90" s="61" t="s">
        <v>217</v>
      </c>
      <c r="D90" s="61">
        <v>3</v>
      </c>
      <c r="E90" s="37" t="s">
        <v>325</v>
      </c>
      <c r="F90" s="36">
        <v>42439</v>
      </c>
      <c r="G90" s="36">
        <v>42446</v>
      </c>
    </row>
    <row r="91" spans="1:9" ht="30">
      <c r="A91" s="1" t="s">
        <v>612</v>
      </c>
      <c r="B91" s="16" t="s">
        <v>630</v>
      </c>
      <c r="C91" s="61" t="s">
        <v>204</v>
      </c>
      <c r="D91" s="61">
        <v>3</v>
      </c>
      <c r="E91" s="37" t="s">
        <v>325</v>
      </c>
      <c r="F91" s="36">
        <v>42439</v>
      </c>
      <c r="G91" s="36">
        <v>42446</v>
      </c>
    </row>
    <row r="92" spans="1:9" ht="30">
      <c r="A92" s="1" t="s">
        <v>613</v>
      </c>
      <c r="B92" s="16" t="s">
        <v>631</v>
      </c>
      <c r="C92" s="61" t="s">
        <v>232</v>
      </c>
      <c r="D92" s="26">
        <v>4</v>
      </c>
      <c r="E92" s="27" t="s">
        <v>326</v>
      </c>
      <c r="F92" s="36">
        <v>42439</v>
      </c>
      <c r="G92" s="36">
        <v>42446</v>
      </c>
    </row>
    <row r="93" spans="1:9" ht="30">
      <c r="A93" s="1" t="s">
        <v>614</v>
      </c>
      <c r="B93" s="16" t="s">
        <v>632</v>
      </c>
      <c r="C93" s="61" t="s">
        <v>232</v>
      </c>
      <c r="D93" s="26">
        <v>4</v>
      </c>
      <c r="E93" s="27" t="s">
        <v>326</v>
      </c>
      <c r="F93" s="36">
        <v>42439</v>
      </c>
      <c r="G93" s="36">
        <v>42446</v>
      </c>
    </row>
    <row r="94" spans="1:9" ht="30">
      <c r="A94" s="1" t="s">
        <v>618</v>
      </c>
      <c r="B94" s="44" t="s">
        <v>633</v>
      </c>
      <c r="C94" s="61" t="s">
        <v>232</v>
      </c>
      <c r="D94" s="26">
        <v>4</v>
      </c>
      <c r="E94" s="27" t="s">
        <v>326</v>
      </c>
      <c r="F94" s="36">
        <v>42439</v>
      </c>
      <c r="G94" s="36">
        <v>42446</v>
      </c>
    </row>
    <row r="95" spans="1:9" ht="30">
      <c r="A95" s="1" t="s">
        <v>619</v>
      </c>
      <c r="B95" s="16" t="s">
        <v>634</v>
      </c>
      <c r="C95" s="61" t="s">
        <v>240</v>
      </c>
      <c r="D95" s="26">
        <v>4</v>
      </c>
      <c r="E95" s="27" t="s">
        <v>326</v>
      </c>
      <c r="F95" s="36">
        <v>42439</v>
      </c>
      <c r="G95" s="36">
        <v>42446</v>
      </c>
    </row>
    <row r="96" spans="1:9" ht="30">
      <c r="A96" s="1" t="s">
        <v>620</v>
      </c>
      <c r="B96" s="16" t="s">
        <v>635</v>
      </c>
      <c r="C96" s="61" t="s">
        <v>240</v>
      </c>
      <c r="D96" s="26">
        <v>4</v>
      </c>
      <c r="E96" s="27" t="s">
        <v>326</v>
      </c>
      <c r="F96" s="36">
        <v>42439</v>
      </c>
      <c r="G96" s="36">
        <v>42446</v>
      </c>
    </row>
    <row r="97" spans="1:7" ht="30">
      <c r="A97" s="1" t="s">
        <v>621</v>
      </c>
      <c r="B97" s="16" t="s">
        <v>636</v>
      </c>
      <c r="C97" s="61" t="s">
        <v>240</v>
      </c>
      <c r="D97" s="26">
        <v>4</v>
      </c>
      <c r="E97" s="27" t="s">
        <v>326</v>
      </c>
      <c r="F97" s="36">
        <v>42439</v>
      </c>
      <c r="G97" s="36">
        <v>42446</v>
      </c>
    </row>
    <row r="98" spans="1:7" ht="30">
      <c r="A98" s="1" t="s">
        <v>622</v>
      </c>
      <c r="B98" s="16" t="s">
        <v>637</v>
      </c>
      <c r="C98" s="61" t="s">
        <v>240</v>
      </c>
      <c r="D98" s="26">
        <v>4</v>
      </c>
      <c r="E98" s="27" t="s">
        <v>326</v>
      </c>
      <c r="F98" s="36">
        <v>42439</v>
      </c>
      <c r="G98" s="36">
        <v>42446</v>
      </c>
    </row>
    <row r="99" spans="1:7" ht="30">
      <c r="A99" s="1" t="s">
        <v>623</v>
      </c>
      <c r="B99" s="16" t="s">
        <v>638</v>
      </c>
      <c r="C99" s="61" t="s">
        <v>232</v>
      </c>
      <c r="D99" s="26">
        <v>4</v>
      </c>
      <c r="E99" s="27" t="s">
        <v>326</v>
      </c>
      <c r="F99" s="36">
        <v>42439</v>
      </c>
      <c r="G99" s="36">
        <v>42446</v>
      </c>
    </row>
    <row r="100" spans="1:7" ht="30">
      <c r="A100" s="1" t="s">
        <v>624</v>
      </c>
      <c r="B100" s="16" t="s">
        <v>647</v>
      </c>
      <c r="C100" s="61" t="s">
        <v>232</v>
      </c>
      <c r="D100" s="26">
        <v>4</v>
      </c>
      <c r="E100" s="27" t="s">
        <v>326</v>
      </c>
      <c r="F100" s="36">
        <v>42439</v>
      </c>
      <c r="G100" s="36">
        <v>42446</v>
      </c>
    </row>
    <row r="101" spans="1:7" ht="30">
      <c r="A101" s="1" t="s">
        <v>639</v>
      </c>
      <c r="B101" s="16" t="s">
        <v>648</v>
      </c>
      <c r="C101" s="61" t="s">
        <v>240</v>
      </c>
      <c r="D101" s="26">
        <v>4</v>
      </c>
      <c r="E101" s="27" t="s">
        <v>326</v>
      </c>
      <c r="F101" s="36">
        <v>42439</v>
      </c>
      <c r="G101" s="36">
        <v>42446</v>
      </c>
    </row>
    <row r="102" spans="1:7" ht="30">
      <c r="A102" s="1" t="s">
        <v>640</v>
      </c>
      <c r="B102" s="16" t="s">
        <v>649</v>
      </c>
      <c r="C102" s="61" t="s">
        <v>232</v>
      </c>
      <c r="D102" s="26">
        <v>4</v>
      </c>
      <c r="E102" s="27" t="s">
        <v>326</v>
      </c>
      <c r="F102" s="36">
        <v>42439</v>
      </c>
      <c r="G102" s="36">
        <v>42446</v>
      </c>
    </row>
    <row r="103" spans="1:7" ht="30">
      <c r="A103" s="1" t="s">
        <v>641</v>
      </c>
      <c r="B103" s="16" t="s">
        <v>650</v>
      </c>
      <c r="C103" s="61" t="s">
        <v>240</v>
      </c>
      <c r="D103" s="26">
        <v>4</v>
      </c>
      <c r="E103" s="27" t="s">
        <v>326</v>
      </c>
      <c r="F103" s="36">
        <v>42439</v>
      </c>
      <c r="G103" s="36">
        <v>42446</v>
      </c>
    </row>
    <row r="104" spans="1:7" ht="30">
      <c r="A104" s="1" t="s">
        <v>642</v>
      </c>
      <c r="B104" s="41" t="s">
        <v>688</v>
      </c>
      <c r="C104" s="61" t="s">
        <v>291</v>
      </c>
      <c r="D104" s="61">
        <v>4</v>
      </c>
      <c r="E104" s="27" t="s">
        <v>326</v>
      </c>
      <c r="F104" s="36">
        <v>42454</v>
      </c>
      <c r="G104" s="36">
        <v>42465</v>
      </c>
    </row>
    <row r="105" spans="1:7" ht="30">
      <c r="A105" s="1" t="s">
        <v>643</v>
      </c>
      <c r="B105" s="16" t="s">
        <v>689</v>
      </c>
      <c r="C105" s="61" t="s">
        <v>223</v>
      </c>
      <c r="D105" s="61">
        <v>3</v>
      </c>
      <c r="E105" s="37" t="s">
        <v>325</v>
      </c>
      <c r="F105" s="36">
        <v>42454</v>
      </c>
      <c r="G105" s="36">
        <v>42465</v>
      </c>
    </row>
    <row r="106" spans="1:7" ht="30">
      <c r="A106" s="1" t="s">
        <v>644</v>
      </c>
      <c r="B106" s="16" t="s">
        <v>690</v>
      </c>
      <c r="C106" s="61" t="s">
        <v>332</v>
      </c>
      <c r="D106" s="61">
        <v>3</v>
      </c>
      <c r="E106" s="37" t="s">
        <v>325</v>
      </c>
      <c r="F106" s="36">
        <v>42454</v>
      </c>
      <c r="G106" s="36">
        <v>42465</v>
      </c>
    </row>
    <row r="107" spans="1:7" ht="30">
      <c r="A107" s="1" t="s">
        <v>645</v>
      </c>
      <c r="B107" s="16" t="s">
        <v>691</v>
      </c>
      <c r="C107" s="61" t="s">
        <v>220</v>
      </c>
      <c r="D107" s="61">
        <v>3</v>
      </c>
      <c r="E107" s="37" t="s">
        <v>325</v>
      </c>
      <c r="F107" s="36">
        <v>42454</v>
      </c>
      <c r="G107" s="36">
        <v>42465</v>
      </c>
    </row>
    <row r="108" spans="1:7" ht="30">
      <c r="A108" s="1" t="s">
        <v>646</v>
      </c>
      <c r="B108" s="16" t="s">
        <v>692</v>
      </c>
      <c r="C108" s="61" t="s">
        <v>693</v>
      </c>
      <c r="D108" s="61">
        <v>3</v>
      </c>
      <c r="E108" s="37" t="s">
        <v>325</v>
      </c>
      <c r="F108" s="36">
        <v>42454</v>
      </c>
      <c r="G108" s="36">
        <v>42465</v>
      </c>
    </row>
  </sheetData>
  <mergeCells count="2">
    <mergeCell ref="K1:L1"/>
    <mergeCell ref="M1:N1"/>
  </mergeCells>
  <conditionalFormatting sqref="B81">
    <cfRule type="duplicateValues" dxfId="22" priority="5"/>
  </conditionalFormatting>
  <conditionalFormatting sqref="B82">
    <cfRule type="duplicateValues" dxfId="21" priority="4"/>
  </conditionalFormatting>
  <conditionalFormatting sqref="B83">
    <cfRule type="duplicateValues" dxfId="20" priority="3"/>
  </conditionalFormatting>
  <conditionalFormatting sqref="B84">
    <cfRule type="duplicateValues" dxfId="19" priority="2"/>
  </conditionalFormatting>
  <conditionalFormatting sqref="B85">
    <cfRule type="duplicateValues" dxfId="18" priority="1"/>
  </conditionalFormatting>
  <pageMargins left="0.7" right="0.7" top="0.75" bottom="0.75" header="0.3" footer="0.3"/>
  <pageSetup scale="67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Validation'!#REF!</xm:f>
          </x14:formula1>
          <xm:sqref>A9:A10 A5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tabSelected="1" workbookViewId="0">
      <selection activeCell="H190" sqref="H190"/>
    </sheetView>
  </sheetViews>
  <sheetFormatPr defaultRowHeight="15"/>
  <cols>
    <col min="1" max="1" width="58.42578125" style="57" customWidth="1"/>
    <col min="2" max="2" width="13.42578125" style="57" customWidth="1"/>
    <col min="3" max="4" width="12.42578125" style="57" customWidth="1"/>
    <col min="5" max="5" width="15.42578125" style="57" customWidth="1"/>
    <col min="6" max="6" width="23.42578125" style="57" customWidth="1"/>
    <col min="7" max="7" width="17" style="24" customWidth="1"/>
    <col min="8" max="8" width="15.5703125" style="58" customWidth="1"/>
    <col min="9" max="9" width="14.5703125" style="24" customWidth="1"/>
    <col min="10" max="10" width="12.140625" style="24" customWidth="1"/>
    <col min="11" max="12" width="15.7109375" style="57" customWidth="1"/>
    <col min="13" max="16384" width="9.140625" style="57"/>
  </cols>
  <sheetData>
    <row r="1" spans="1:13" ht="60">
      <c r="A1" s="21" t="s">
        <v>280</v>
      </c>
      <c r="B1" s="21" t="s">
        <v>281</v>
      </c>
      <c r="C1" s="21" t="s">
        <v>282</v>
      </c>
      <c r="D1" s="21" t="s">
        <v>421</v>
      </c>
      <c r="E1" s="22" t="s">
        <v>283</v>
      </c>
      <c r="F1" s="22" t="s">
        <v>285</v>
      </c>
      <c r="G1" s="23" t="s">
        <v>587</v>
      </c>
      <c r="H1" s="23" t="s">
        <v>284</v>
      </c>
      <c r="I1" s="24" t="s">
        <v>360</v>
      </c>
      <c r="J1" s="24" t="s">
        <v>616</v>
      </c>
      <c r="K1" s="57" t="s">
        <v>135</v>
      </c>
      <c r="L1" s="57" t="s">
        <v>694</v>
      </c>
      <c r="M1" s="60" t="s">
        <v>669</v>
      </c>
    </row>
    <row r="2" spans="1:13" ht="30">
      <c r="A2" s="28" t="s">
        <v>246</v>
      </c>
      <c r="B2" s="27" t="s">
        <v>203</v>
      </c>
      <c r="C2" s="27" t="s">
        <v>247</v>
      </c>
      <c r="D2" s="27"/>
      <c r="E2" s="27">
        <v>4</v>
      </c>
      <c r="F2" s="27" t="s">
        <v>288</v>
      </c>
      <c r="G2" s="24">
        <v>42401</v>
      </c>
      <c r="H2" s="58">
        <v>42424</v>
      </c>
      <c r="I2" s="24">
        <v>42424</v>
      </c>
      <c r="M2" s="60">
        <f>IF(Table2[[#This Row],[Sent to GE Committee]]&gt;0,1,0)</f>
        <v>1</v>
      </c>
    </row>
    <row r="3" spans="1:13" ht="30">
      <c r="A3" s="72" t="s">
        <v>546</v>
      </c>
      <c r="B3" s="75"/>
      <c r="C3" s="73" t="s">
        <v>214</v>
      </c>
      <c r="D3" s="74"/>
      <c r="E3" s="73">
        <v>3</v>
      </c>
      <c r="F3" s="37" t="s">
        <v>287</v>
      </c>
      <c r="G3" s="76">
        <v>42433</v>
      </c>
      <c r="H3" s="76">
        <v>42471</v>
      </c>
      <c r="I3" s="76">
        <v>42471</v>
      </c>
      <c r="J3" s="76"/>
      <c r="K3" s="60"/>
      <c r="L3" s="60"/>
      <c r="M3" s="77">
        <f>IF(Table2[[#This Row],[Sent to GE Committee]]&gt;0,1,0)</f>
        <v>1</v>
      </c>
    </row>
    <row r="4" spans="1:13" ht="30">
      <c r="A4" s="72" t="s">
        <v>547</v>
      </c>
      <c r="B4" s="75"/>
      <c r="C4" s="73" t="s">
        <v>214</v>
      </c>
      <c r="D4" s="74"/>
      <c r="E4" s="73">
        <v>3</v>
      </c>
      <c r="F4" s="37" t="s">
        <v>287</v>
      </c>
      <c r="G4" s="76">
        <v>42433</v>
      </c>
      <c r="H4" s="76">
        <v>42471</v>
      </c>
      <c r="I4" s="76">
        <v>42471</v>
      </c>
      <c r="J4" s="76"/>
      <c r="K4" s="60"/>
      <c r="L4" s="60"/>
      <c r="M4" s="77">
        <f>IF(Table2[[#This Row],[Sent to GE Committee]]&gt;0,1,0)</f>
        <v>1</v>
      </c>
    </row>
    <row r="5" spans="1:13" ht="30">
      <c r="A5" s="72" t="s">
        <v>548</v>
      </c>
      <c r="B5" s="75"/>
      <c r="C5" s="73" t="s">
        <v>214</v>
      </c>
      <c r="D5" s="74"/>
      <c r="E5" s="73">
        <v>3</v>
      </c>
      <c r="F5" s="37" t="s">
        <v>287</v>
      </c>
      <c r="G5" s="76">
        <v>42433</v>
      </c>
      <c r="H5" s="76">
        <v>42471</v>
      </c>
      <c r="I5" s="76">
        <v>42471</v>
      </c>
      <c r="J5" s="76"/>
      <c r="K5" s="60"/>
      <c r="L5" s="60"/>
      <c r="M5" s="77">
        <f>IF(Table2[[#This Row],[Sent to GE Committee]]&gt;0,1,0)</f>
        <v>1</v>
      </c>
    </row>
    <row r="6" spans="1:13" ht="30">
      <c r="A6" s="72" t="s">
        <v>549</v>
      </c>
      <c r="B6" s="75"/>
      <c r="C6" s="73" t="s">
        <v>214</v>
      </c>
      <c r="D6" s="74"/>
      <c r="E6" s="73">
        <v>3</v>
      </c>
      <c r="F6" s="37" t="s">
        <v>287</v>
      </c>
      <c r="G6" s="76">
        <v>42433</v>
      </c>
      <c r="H6" s="76">
        <v>42471</v>
      </c>
      <c r="I6" s="76">
        <v>42471</v>
      </c>
      <c r="J6" s="76"/>
      <c r="K6" s="60"/>
      <c r="L6" s="60"/>
      <c r="M6" s="77">
        <f>IF(Table2[[#This Row],[Sent to GE Committee]]&gt;0,1,0)</f>
        <v>1</v>
      </c>
    </row>
    <row r="7" spans="1:13" ht="30">
      <c r="A7" s="25" t="s">
        <v>297</v>
      </c>
      <c r="B7" s="26" t="s">
        <v>290</v>
      </c>
      <c r="C7" s="26" t="s">
        <v>204</v>
      </c>
      <c r="D7" s="26"/>
      <c r="E7" s="26">
        <v>3</v>
      </c>
      <c r="F7" s="27" t="s">
        <v>325</v>
      </c>
      <c r="G7" s="24">
        <v>42389</v>
      </c>
      <c r="H7" s="58">
        <v>42404</v>
      </c>
      <c r="K7" s="57" t="s">
        <v>46</v>
      </c>
      <c r="L7" s="67">
        <v>42459</v>
      </c>
      <c r="M7" s="60">
        <f>IF(Table2[[#This Row],[Sent to GE Committee]]&gt;0,1,0)</f>
        <v>1</v>
      </c>
    </row>
    <row r="8" spans="1:13">
      <c r="A8" s="15" t="s">
        <v>208</v>
      </c>
      <c r="B8" s="27" t="s">
        <v>203</v>
      </c>
      <c r="C8" s="27" t="s">
        <v>204</v>
      </c>
      <c r="D8" s="27"/>
      <c r="E8" s="27">
        <v>3</v>
      </c>
      <c r="F8" s="27" t="s">
        <v>287</v>
      </c>
      <c r="G8" s="24">
        <v>42401</v>
      </c>
      <c r="H8" s="58">
        <v>42424</v>
      </c>
      <c r="I8" s="24">
        <v>42424</v>
      </c>
      <c r="M8" s="60">
        <f>IF(Table2[[#This Row],[Sent to GE Committee]]&gt;0,1,0)</f>
        <v>1</v>
      </c>
    </row>
    <row r="9" spans="1:13">
      <c r="A9" s="25" t="s">
        <v>296</v>
      </c>
      <c r="B9" s="26" t="s">
        <v>290</v>
      </c>
      <c r="C9" s="26" t="s">
        <v>204</v>
      </c>
      <c r="D9" s="26"/>
      <c r="E9" s="26">
        <v>2</v>
      </c>
      <c r="F9" s="27" t="s">
        <v>286</v>
      </c>
      <c r="G9" s="24">
        <v>42389</v>
      </c>
      <c r="H9" s="58">
        <v>42404</v>
      </c>
      <c r="K9" s="57" t="s">
        <v>46</v>
      </c>
      <c r="L9" s="67">
        <v>42440</v>
      </c>
      <c r="M9" s="60">
        <f>IF(Table2[[#This Row],[Sent to GE Committee]]&gt;0,1,0)</f>
        <v>1</v>
      </c>
    </row>
    <row r="10" spans="1:13">
      <c r="A10" s="57" t="s">
        <v>716</v>
      </c>
      <c r="B10" s="26" t="s">
        <v>290</v>
      </c>
      <c r="C10" s="26" t="s">
        <v>223</v>
      </c>
      <c r="D10" s="27"/>
      <c r="E10" s="73">
        <v>3</v>
      </c>
      <c r="F10" s="37" t="s">
        <v>287</v>
      </c>
      <c r="G10" s="24">
        <v>42454</v>
      </c>
      <c r="H10" s="58">
        <v>42471</v>
      </c>
      <c r="M10" s="79">
        <f>IF(Table2[[#This Row],[Sent to GE Committee]]&gt;0,1,0)</f>
        <v>1</v>
      </c>
    </row>
    <row r="11" spans="1:13" ht="30">
      <c r="A11" s="25" t="s">
        <v>298</v>
      </c>
      <c r="B11" s="26" t="s">
        <v>290</v>
      </c>
      <c r="C11" s="26" t="s">
        <v>220</v>
      </c>
      <c r="D11" s="26"/>
      <c r="E11" s="26">
        <v>3</v>
      </c>
      <c r="F11" s="27" t="s">
        <v>325</v>
      </c>
      <c r="G11" s="24">
        <v>42389</v>
      </c>
      <c r="H11" s="58">
        <v>42404</v>
      </c>
      <c r="K11" s="57" t="s">
        <v>46</v>
      </c>
      <c r="L11" s="67">
        <v>42440</v>
      </c>
      <c r="M11" s="60">
        <f>IF(Table2[[#This Row],[Sent to GE Committee]]&gt;0,1,0)</f>
        <v>1</v>
      </c>
    </row>
    <row r="12" spans="1:13" ht="30">
      <c r="A12" s="25" t="s">
        <v>308</v>
      </c>
      <c r="B12" s="26" t="s">
        <v>290</v>
      </c>
      <c r="C12" s="26" t="s">
        <v>309</v>
      </c>
      <c r="D12" s="26"/>
      <c r="E12" s="26">
        <v>4</v>
      </c>
      <c r="F12" s="27" t="s">
        <v>326</v>
      </c>
      <c r="G12" s="24">
        <v>42389</v>
      </c>
      <c r="H12" s="58">
        <v>42404</v>
      </c>
      <c r="K12" s="57" t="s">
        <v>46</v>
      </c>
      <c r="L12" s="67">
        <v>42459</v>
      </c>
      <c r="M12" s="60">
        <f>IF(Table2[[#This Row],[Sent to GE Committee]]&gt;0,1,0)</f>
        <v>1</v>
      </c>
    </row>
    <row r="13" spans="1:13" ht="30">
      <c r="A13" s="25" t="s">
        <v>310</v>
      </c>
      <c r="B13" s="26" t="s">
        <v>290</v>
      </c>
      <c r="C13" s="26" t="s">
        <v>311</v>
      </c>
      <c r="D13" s="26"/>
      <c r="E13" s="26">
        <v>4</v>
      </c>
      <c r="F13" s="27" t="s">
        <v>326</v>
      </c>
      <c r="G13" s="24">
        <v>42389</v>
      </c>
      <c r="H13" s="58">
        <v>42404</v>
      </c>
      <c r="K13" s="57" t="s">
        <v>46</v>
      </c>
      <c r="L13" s="67">
        <v>42459</v>
      </c>
      <c r="M13" s="60">
        <f>IF(Table2[[#This Row],[Sent to GE Committee]]&gt;0,1,0)</f>
        <v>1</v>
      </c>
    </row>
    <row r="14" spans="1:13" ht="30">
      <c r="A14" s="25" t="s">
        <v>312</v>
      </c>
      <c r="B14" s="26" t="s">
        <v>290</v>
      </c>
      <c r="C14" s="26" t="s">
        <v>247</v>
      </c>
      <c r="D14" s="26"/>
      <c r="E14" s="26">
        <v>4</v>
      </c>
      <c r="F14" s="27" t="s">
        <v>326</v>
      </c>
      <c r="G14" s="24">
        <v>42389</v>
      </c>
      <c r="H14" s="58">
        <v>42404</v>
      </c>
      <c r="K14" s="57" t="s">
        <v>46</v>
      </c>
      <c r="L14" s="67">
        <v>42459</v>
      </c>
      <c r="M14" s="60">
        <f>IF(Table2[[#This Row],[Sent to GE Committee]]&gt;0,1,0)</f>
        <v>1</v>
      </c>
    </row>
    <row r="15" spans="1:13" ht="30">
      <c r="A15" s="25" t="s">
        <v>313</v>
      </c>
      <c r="B15" s="26" t="s">
        <v>290</v>
      </c>
      <c r="C15" s="26" t="s">
        <v>240</v>
      </c>
      <c r="D15" s="26"/>
      <c r="E15" s="26">
        <v>4</v>
      </c>
      <c r="F15" s="27" t="s">
        <v>326</v>
      </c>
      <c r="G15" s="24">
        <v>42389</v>
      </c>
      <c r="H15" s="58">
        <v>42404</v>
      </c>
      <c r="K15" s="57" t="s">
        <v>46</v>
      </c>
      <c r="L15" s="67">
        <v>42440</v>
      </c>
      <c r="M15" s="60">
        <f>IF(Table2[[#This Row],[Sent to GE Committee]]&gt;0,1,0)</f>
        <v>1</v>
      </c>
    </row>
    <row r="16" spans="1:13" ht="30">
      <c r="A16" s="25" t="s">
        <v>314</v>
      </c>
      <c r="B16" s="26" t="s">
        <v>290</v>
      </c>
      <c r="C16" s="26" t="s">
        <v>247</v>
      </c>
      <c r="D16" s="26"/>
      <c r="E16" s="26">
        <v>4</v>
      </c>
      <c r="F16" s="27" t="s">
        <v>326</v>
      </c>
      <c r="G16" s="24">
        <v>42389</v>
      </c>
      <c r="H16" s="58">
        <v>42404</v>
      </c>
      <c r="K16" s="57" t="s">
        <v>46</v>
      </c>
      <c r="L16" s="67">
        <v>42459</v>
      </c>
      <c r="M16" s="60">
        <f>IF(Table2[[#This Row],[Sent to GE Committee]]&gt;0,1,0)</f>
        <v>1</v>
      </c>
    </row>
    <row r="17" spans="1:13" ht="30">
      <c r="A17" s="25" t="s">
        <v>315</v>
      </c>
      <c r="B17" s="26" t="s">
        <v>290</v>
      </c>
      <c r="C17" s="26" t="s">
        <v>237</v>
      </c>
      <c r="D17" s="26"/>
      <c r="E17" s="26">
        <v>4</v>
      </c>
      <c r="F17" s="27" t="s">
        <v>326</v>
      </c>
      <c r="G17" s="24">
        <v>42389</v>
      </c>
      <c r="H17" s="58">
        <v>42404</v>
      </c>
      <c r="K17" s="57" t="s">
        <v>46</v>
      </c>
      <c r="L17" s="67">
        <v>42459</v>
      </c>
      <c r="M17" s="60">
        <f>IF(Table2[[#This Row],[Sent to GE Committee]]&gt;0,1,0)</f>
        <v>1</v>
      </c>
    </row>
    <row r="18" spans="1:13">
      <c r="A18" s="57" t="s">
        <v>717</v>
      </c>
      <c r="B18" s="26" t="s">
        <v>290</v>
      </c>
      <c r="C18" s="26" t="s">
        <v>511</v>
      </c>
      <c r="D18" s="27"/>
      <c r="E18" s="73">
        <v>3</v>
      </c>
      <c r="F18" s="37" t="s">
        <v>287</v>
      </c>
      <c r="G18" s="24">
        <v>42454</v>
      </c>
      <c r="H18" s="58">
        <v>42471</v>
      </c>
      <c r="M18" s="79">
        <f>IF(Table2[[#This Row],[Sent to GE Committee]]&gt;0,1,0)</f>
        <v>1</v>
      </c>
    </row>
    <row r="19" spans="1:13">
      <c r="A19" s="57" t="s">
        <v>718</v>
      </c>
      <c r="B19" s="26" t="s">
        <v>290</v>
      </c>
      <c r="C19" s="26" t="s">
        <v>291</v>
      </c>
      <c r="D19" s="27"/>
      <c r="E19" s="73">
        <v>3</v>
      </c>
      <c r="F19" s="37" t="s">
        <v>287</v>
      </c>
      <c r="G19" s="24">
        <v>42454</v>
      </c>
      <c r="H19" s="58">
        <v>42471</v>
      </c>
      <c r="M19" s="79">
        <f>IF(Table2[[#This Row],[Sent to GE Committee]]&gt;0,1,0)</f>
        <v>1</v>
      </c>
    </row>
    <row r="20" spans="1:13">
      <c r="A20" s="57" t="s">
        <v>755</v>
      </c>
      <c r="B20" s="26" t="s">
        <v>290</v>
      </c>
      <c r="C20" s="26" t="s">
        <v>237</v>
      </c>
      <c r="D20" s="27"/>
      <c r="E20" s="27">
        <v>4</v>
      </c>
      <c r="F20" s="27" t="s">
        <v>288</v>
      </c>
      <c r="G20" s="24">
        <v>42454</v>
      </c>
      <c r="H20" s="58">
        <v>42471</v>
      </c>
      <c r="M20" s="79">
        <f>IF(Table2[[#This Row],[Sent to GE Committee]]&gt;0,1,0)</f>
        <v>1</v>
      </c>
    </row>
    <row r="21" spans="1:13">
      <c r="A21" s="57" t="s">
        <v>756</v>
      </c>
      <c r="B21" s="26" t="s">
        <v>290</v>
      </c>
      <c r="C21" s="26" t="s">
        <v>237</v>
      </c>
      <c r="D21" s="27"/>
      <c r="E21" s="27">
        <v>4</v>
      </c>
      <c r="F21" s="27" t="s">
        <v>288</v>
      </c>
      <c r="G21" s="24">
        <v>42454</v>
      </c>
      <c r="H21" s="58">
        <v>42471</v>
      </c>
      <c r="M21" s="79">
        <f>IF(Table2[[#This Row],[Sent to GE Committee]]&gt;0,1,0)</f>
        <v>1</v>
      </c>
    </row>
    <row r="22" spans="1:13" ht="30">
      <c r="A22" s="57" t="s">
        <v>590</v>
      </c>
      <c r="B22" s="26" t="s">
        <v>203</v>
      </c>
      <c r="C22" s="26" t="s">
        <v>237</v>
      </c>
      <c r="D22" s="27" t="s">
        <v>385</v>
      </c>
      <c r="E22" s="26">
        <v>4</v>
      </c>
      <c r="F22" s="27" t="s">
        <v>326</v>
      </c>
      <c r="G22" s="24">
        <v>42439</v>
      </c>
      <c r="H22" s="58">
        <v>42444</v>
      </c>
      <c r="M22" s="60">
        <f>IF(Table2[[#This Row],[Sent to GE Committee]]&gt;0,1,0)</f>
        <v>1</v>
      </c>
    </row>
    <row r="23" spans="1:13">
      <c r="A23" s="57" t="s">
        <v>757</v>
      </c>
      <c r="B23" s="26" t="s">
        <v>290</v>
      </c>
      <c r="C23" s="26" t="s">
        <v>237</v>
      </c>
      <c r="D23" s="27"/>
      <c r="E23" s="27">
        <v>4</v>
      </c>
      <c r="F23" s="27" t="s">
        <v>288</v>
      </c>
      <c r="G23" s="24">
        <v>42454</v>
      </c>
      <c r="H23" s="58">
        <v>42471</v>
      </c>
      <c r="M23" s="79">
        <f>IF(Table2[[#This Row],[Sent to GE Committee]]&gt;0,1,0)</f>
        <v>1</v>
      </c>
    </row>
    <row r="24" spans="1:13">
      <c r="A24" s="57" t="s">
        <v>758</v>
      </c>
      <c r="B24" s="26" t="s">
        <v>290</v>
      </c>
      <c r="C24" s="26" t="s">
        <v>237</v>
      </c>
      <c r="D24" s="27"/>
      <c r="E24" s="27">
        <v>4</v>
      </c>
      <c r="F24" s="27" t="s">
        <v>288</v>
      </c>
      <c r="G24" s="24">
        <v>42454</v>
      </c>
      <c r="H24" s="58">
        <v>42471</v>
      </c>
      <c r="M24" s="79">
        <f>IF(Table2[[#This Row],[Sent to GE Committee]]&gt;0,1,0)</f>
        <v>1</v>
      </c>
    </row>
    <row r="25" spans="1:13" ht="30">
      <c r="A25" s="59" t="s">
        <v>510</v>
      </c>
      <c r="B25" s="27" t="s">
        <v>290</v>
      </c>
      <c r="C25" s="27" t="s">
        <v>511</v>
      </c>
      <c r="D25" s="27" t="s">
        <v>391</v>
      </c>
      <c r="E25" s="26">
        <v>3</v>
      </c>
      <c r="F25" s="27" t="s">
        <v>325</v>
      </c>
      <c r="G25" s="24">
        <v>42433</v>
      </c>
      <c r="H25" s="58">
        <v>42439</v>
      </c>
      <c r="M25" s="60">
        <f>IF(Table2[[#This Row],[Sent to GE Committee]]&gt;0,1,0)</f>
        <v>1</v>
      </c>
    </row>
    <row r="26" spans="1:13" ht="30">
      <c r="A26" s="59" t="s">
        <v>512</v>
      </c>
      <c r="B26" s="27" t="s">
        <v>290</v>
      </c>
      <c r="C26" s="27" t="s">
        <v>291</v>
      </c>
      <c r="D26" s="27" t="s">
        <v>391</v>
      </c>
      <c r="E26" s="26">
        <v>3</v>
      </c>
      <c r="F26" s="27" t="s">
        <v>325</v>
      </c>
      <c r="G26" s="24">
        <v>42433</v>
      </c>
      <c r="H26" s="58">
        <v>42439</v>
      </c>
      <c r="M26" s="60">
        <f>IF(Table2[[#This Row],[Sent to GE Committee]]&gt;0,1,0)</f>
        <v>1</v>
      </c>
    </row>
    <row r="27" spans="1:13" ht="30">
      <c r="A27" s="57" t="s">
        <v>574</v>
      </c>
      <c r="B27" s="26" t="s">
        <v>203</v>
      </c>
      <c r="C27" s="26" t="s">
        <v>511</v>
      </c>
      <c r="D27" s="27" t="s">
        <v>385</v>
      </c>
      <c r="E27" s="26">
        <v>3</v>
      </c>
      <c r="F27" s="27" t="s">
        <v>325</v>
      </c>
      <c r="G27" s="24">
        <v>42439</v>
      </c>
      <c r="H27" s="58">
        <v>42444</v>
      </c>
      <c r="M27" s="60">
        <f>IF(Table2[[#This Row],[Sent to GE Committee]]&gt;0,1,0)</f>
        <v>1</v>
      </c>
    </row>
    <row r="28" spans="1:13" ht="30">
      <c r="A28" s="57" t="s">
        <v>575</v>
      </c>
      <c r="B28" s="26" t="s">
        <v>203</v>
      </c>
      <c r="C28" s="26" t="s">
        <v>291</v>
      </c>
      <c r="D28" s="27" t="s">
        <v>385</v>
      </c>
      <c r="E28" s="26">
        <v>3</v>
      </c>
      <c r="F28" s="27" t="s">
        <v>325</v>
      </c>
      <c r="G28" s="24">
        <v>42439</v>
      </c>
      <c r="H28" s="58">
        <v>42444</v>
      </c>
      <c r="M28" s="60">
        <f>IF(Table2[[#This Row],[Sent to GE Committee]]&gt;0,1,0)</f>
        <v>1</v>
      </c>
    </row>
    <row r="29" spans="1:13" ht="30">
      <c r="A29" s="57" t="s">
        <v>576</v>
      </c>
      <c r="B29" s="26" t="s">
        <v>203</v>
      </c>
      <c r="C29" s="26" t="s">
        <v>511</v>
      </c>
      <c r="D29" s="27" t="s">
        <v>385</v>
      </c>
      <c r="E29" s="26">
        <v>3</v>
      </c>
      <c r="F29" s="27" t="s">
        <v>325</v>
      </c>
      <c r="G29" s="24">
        <v>42439</v>
      </c>
      <c r="H29" s="58">
        <v>42444</v>
      </c>
      <c r="M29" s="60">
        <f>IF(Table2[[#This Row],[Sent to GE Committee]]&gt;0,1,0)</f>
        <v>1</v>
      </c>
    </row>
    <row r="30" spans="1:13" ht="30">
      <c r="A30" s="42" t="s">
        <v>418</v>
      </c>
      <c r="B30" s="27" t="s">
        <v>290</v>
      </c>
      <c r="C30" s="27" t="s">
        <v>237</v>
      </c>
      <c r="D30" s="27" t="s">
        <v>391</v>
      </c>
      <c r="E30" s="26">
        <v>4</v>
      </c>
      <c r="F30" s="27" t="s">
        <v>422</v>
      </c>
      <c r="G30" s="24">
        <v>42417</v>
      </c>
      <c r="H30" s="58">
        <v>42419</v>
      </c>
      <c r="M30" s="60">
        <f>IF(Table2[[#This Row],[Sent to GE Committee]]&gt;0,1,0)</f>
        <v>1</v>
      </c>
    </row>
    <row r="31" spans="1:13">
      <c r="A31" s="57" t="s">
        <v>719</v>
      </c>
      <c r="B31" s="26" t="s">
        <v>290</v>
      </c>
      <c r="C31" s="26" t="s">
        <v>217</v>
      </c>
      <c r="D31" s="27"/>
      <c r="E31" s="73">
        <v>3</v>
      </c>
      <c r="F31" s="37" t="s">
        <v>287</v>
      </c>
      <c r="G31" s="24">
        <v>42454</v>
      </c>
      <c r="H31" s="58">
        <v>42471</v>
      </c>
      <c r="M31" s="79">
        <f>IF(Table2[[#This Row],[Sent to GE Committee]]&gt;0,1,0)</f>
        <v>1</v>
      </c>
    </row>
    <row r="32" spans="1:13">
      <c r="A32" s="57" t="s">
        <v>720</v>
      </c>
      <c r="B32" s="26" t="s">
        <v>290</v>
      </c>
      <c r="C32" s="26" t="s">
        <v>300</v>
      </c>
      <c r="D32" s="27"/>
      <c r="E32" s="73">
        <v>3</v>
      </c>
      <c r="F32" s="37" t="s">
        <v>287</v>
      </c>
      <c r="G32" s="24">
        <v>42454</v>
      </c>
      <c r="H32" s="58">
        <v>42471</v>
      </c>
      <c r="M32" s="79">
        <f>IF(Table2[[#This Row],[Sent to GE Committee]]&gt;0,1,0)</f>
        <v>1</v>
      </c>
    </row>
    <row r="33" spans="1:13">
      <c r="A33" s="57" t="s">
        <v>721</v>
      </c>
      <c r="B33" s="26" t="s">
        <v>290</v>
      </c>
      <c r="C33" s="26" t="s">
        <v>291</v>
      </c>
      <c r="D33" s="27"/>
      <c r="E33" s="73">
        <v>3</v>
      </c>
      <c r="F33" s="37" t="s">
        <v>287</v>
      </c>
      <c r="G33" s="24">
        <v>42454</v>
      </c>
      <c r="H33" s="58">
        <v>42471</v>
      </c>
      <c r="M33" s="79">
        <f>IF(Table2[[#This Row],[Sent to GE Committee]]&gt;0,1,0)</f>
        <v>1</v>
      </c>
    </row>
    <row r="34" spans="1:13" ht="30">
      <c r="A34" s="25" t="s">
        <v>601</v>
      </c>
      <c r="B34" s="26" t="s">
        <v>290</v>
      </c>
      <c r="C34" s="26" t="s">
        <v>291</v>
      </c>
      <c r="D34" s="26"/>
      <c r="E34" s="26">
        <v>1</v>
      </c>
      <c r="F34" s="27" t="s">
        <v>324</v>
      </c>
      <c r="G34" s="24">
        <v>42389</v>
      </c>
      <c r="H34" s="58">
        <v>42404</v>
      </c>
      <c r="K34" s="57" t="s">
        <v>46</v>
      </c>
      <c r="L34" s="67">
        <v>42440</v>
      </c>
      <c r="M34" s="60">
        <f>IF(Table2[[#This Row],[Sent to GE Committee]]&gt;0,1,0)</f>
        <v>1</v>
      </c>
    </row>
    <row r="35" spans="1:13">
      <c r="A35" s="57" t="s">
        <v>722</v>
      </c>
      <c r="B35" s="26" t="s">
        <v>290</v>
      </c>
      <c r="C35" s="26" t="s">
        <v>300</v>
      </c>
      <c r="D35" s="27"/>
      <c r="E35" s="73">
        <v>3</v>
      </c>
      <c r="F35" s="37" t="s">
        <v>287</v>
      </c>
      <c r="G35" s="24">
        <v>42454</v>
      </c>
      <c r="H35" s="58">
        <v>42471</v>
      </c>
      <c r="M35" s="79">
        <f>IF(Table2[[#This Row],[Sent to GE Committee]]&gt;0,1,0)</f>
        <v>1</v>
      </c>
    </row>
    <row r="36" spans="1:13" ht="30">
      <c r="A36" s="25" t="s">
        <v>289</v>
      </c>
      <c r="B36" s="26" t="s">
        <v>290</v>
      </c>
      <c r="C36" s="26" t="s">
        <v>291</v>
      </c>
      <c r="D36" s="26"/>
      <c r="E36" s="26">
        <v>1</v>
      </c>
      <c r="F36" s="27" t="s">
        <v>324</v>
      </c>
      <c r="G36" s="24">
        <v>42389</v>
      </c>
      <c r="H36" s="58">
        <v>42404</v>
      </c>
      <c r="K36" s="57" t="s">
        <v>46</v>
      </c>
      <c r="L36" s="67">
        <v>42440</v>
      </c>
      <c r="M36" s="60">
        <f>IF(Table2[[#This Row],[Sent to GE Committee]]&gt;0,1,0)</f>
        <v>1</v>
      </c>
    </row>
    <row r="37" spans="1:13" ht="30">
      <c r="A37" s="25" t="s">
        <v>602</v>
      </c>
      <c r="B37" s="26" t="s">
        <v>290</v>
      </c>
      <c r="C37" s="26" t="s">
        <v>291</v>
      </c>
      <c r="D37" s="26"/>
      <c r="E37" s="26">
        <v>1</v>
      </c>
      <c r="F37" s="27" t="s">
        <v>324</v>
      </c>
      <c r="G37" s="24">
        <v>42389</v>
      </c>
      <c r="H37" s="58">
        <v>42404</v>
      </c>
      <c r="K37" s="57" t="s">
        <v>46</v>
      </c>
      <c r="L37" s="67">
        <v>42440</v>
      </c>
      <c r="M37" s="60">
        <f>IF(Table2[[#This Row],[Sent to GE Committee]]&gt;0,1,0)</f>
        <v>1</v>
      </c>
    </row>
    <row r="38" spans="1:13">
      <c r="A38" s="57" t="s">
        <v>723</v>
      </c>
      <c r="B38" s="26" t="s">
        <v>290</v>
      </c>
      <c r="C38" s="26" t="s">
        <v>300</v>
      </c>
      <c r="D38" s="27"/>
      <c r="E38" s="73">
        <v>3</v>
      </c>
      <c r="F38" s="37" t="s">
        <v>287</v>
      </c>
      <c r="G38" s="24">
        <v>42454</v>
      </c>
      <c r="H38" s="58">
        <v>42471</v>
      </c>
      <c r="M38" s="79">
        <f>IF(Table2[[#This Row],[Sent to GE Committee]]&gt;0,1,0)</f>
        <v>1</v>
      </c>
    </row>
    <row r="39" spans="1:13" ht="30">
      <c r="A39" s="25" t="s">
        <v>292</v>
      </c>
      <c r="B39" s="26" t="s">
        <v>290</v>
      </c>
      <c r="C39" s="26" t="s">
        <v>291</v>
      </c>
      <c r="D39" s="26"/>
      <c r="E39" s="26">
        <v>1</v>
      </c>
      <c r="F39" s="27" t="s">
        <v>324</v>
      </c>
      <c r="G39" s="24">
        <v>42389</v>
      </c>
      <c r="H39" s="58">
        <v>42404</v>
      </c>
      <c r="K39" s="57" t="s">
        <v>46</v>
      </c>
      <c r="L39" s="67">
        <v>42440</v>
      </c>
      <c r="M39" s="60">
        <f>IF(Table2[[#This Row],[Sent to GE Committee]]&gt;0,1,0)</f>
        <v>1</v>
      </c>
    </row>
    <row r="40" spans="1:13" ht="30">
      <c r="A40" s="25" t="s">
        <v>299</v>
      </c>
      <c r="B40" s="26" t="s">
        <v>290</v>
      </c>
      <c r="C40" s="26" t="s">
        <v>300</v>
      </c>
      <c r="D40" s="26"/>
      <c r="E40" s="26">
        <v>3</v>
      </c>
      <c r="F40" s="27" t="s">
        <v>325</v>
      </c>
      <c r="G40" s="24">
        <v>42389</v>
      </c>
      <c r="H40" s="58">
        <v>42404</v>
      </c>
      <c r="K40" s="57" t="s">
        <v>46</v>
      </c>
      <c r="L40" s="67">
        <v>42440</v>
      </c>
      <c r="M40" s="60">
        <f>IF(Table2[[#This Row],[Sent to GE Committee]]&gt;0,1,0)</f>
        <v>1</v>
      </c>
    </row>
    <row r="41" spans="1:13" ht="30">
      <c r="A41" s="25" t="s">
        <v>301</v>
      </c>
      <c r="B41" s="26" t="s">
        <v>290</v>
      </c>
      <c r="C41" s="26" t="s">
        <v>291</v>
      </c>
      <c r="D41" s="26"/>
      <c r="E41" s="26">
        <v>3</v>
      </c>
      <c r="F41" s="27" t="s">
        <v>325</v>
      </c>
      <c r="G41" s="24">
        <v>42389</v>
      </c>
      <c r="H41" s="58">
        <v>42404</v>
      </c>
      <c r="K41" s="57" t="s">
        <v>46</v>
      </c>
      <c r="L41" s="67">
        <v>42459</v>
      </c>
      <c r="M41" s="60">
        <f>IF(Table2[[#This Row],[Sent to GE Committee]]&gt;0,1,0)</f>
        <v>1</v>
      </c>
    </row>
    <row r="42" spans="1:13" ht="30">
      <c r="A42" s="25" t="s">
        <v>316</v>
      </c>
      <c r="B42" s="26" t="s">
        <v>290</v>
      </c>
      <c r="C42" s="26" t="s">
        <v>237</v>
      </c>
      <c r="D42" s="26"/>
      <c r="E42" s="26">
        <v>4</v>
      </c>
      <c r="F42" s="27" t="s">
        <v>326</v>
      </c>
      <c r="G42" s="24">
        <v>42389</v>
      </c>
      <c r="J42" s="24">
        <v>42443</v>
      </c>
      <c r="K42" s="57" t="s">
        <v>668</v>
      </c>
      <c r="M42" s="60">
        <f>IF(Table2[[#This Row],[Sent to GE Committee]]&gt;0,1,0)</f>
        <v>0</v>
      </c>
    </row>
    <row r="43" spans="1:13" ht="30">
      <c r="A43" s="59" t="s">
        <v>513</v>
      </c>
      <c r="B43" s="27" t="s">
        <v>290</v>
      </c>
      <c r="C43" s="27" t="s">
        <v>223</v>
      </c>
      <c r="D43" s="27" t="s">
        <v>391</v>
      </c>
      <c r="E43" s="26">
        <v>3</v>
      </c>
      <c r="F43" s="27" t="s">
        <v>325</v>
      </c>
      <c r="G43" s="24">
        <v>42433</v>
      </c>
      <c r="H43" s="58">
        <v>42439</v>
      </c>
      <c r="K43" s="57" t="s">
        <v>46</v>
      </c>
      <c r="L43" s="67">
        <v>42459</v>
      </c>
      <c r="M43" s="60">
        <f>IF(Table2[[#This Row],[Sent to GE Committee]]&gt;0,1,0)</f>
        <v>1</v>
      </c>
    </row>
    <row r="44" spans="1:13" ht="30">
      <c r="A44" s="59" t="s">
        <v>514</v>
      </c>
      <c r="B44" s="27" t="s">
        <v>290</v>
      </c>
      <c r="C44" s="27" t="s">
        <v>223</v>
      </c>
      <c r="D44" s="27" t="s">
        <v>391</v>
      </c>
      <c r="E44" s="26">
        <v>3</v>
      </c>
      <c r="F44" s="27" t="s">
        <v>325</v>
      </c>
      <c r="G44" s="24">
        <v>42433</v>
      </c>
      <c r="H44" s="58">
        <v>42439</v>
      </c>
      <c r="K44" s="57" t="s">
        <v>46</v>
      </c>
      <c r="L44" s="67">
        <v>42459</v>
      </c>
      <c r="M44" s="60">
        <f>IF(Table2[[#This Row],[Sent to GE Committee]]&gt;0,1,0)</f>
        <v>1</v>
      </c>
    </row>
    <row r="45" spans="1:13" ht="30">
      <c r="A45" s="59" t="s">
        <v>515</v>
      </c>
      <c r="B45" s="27" t="s">
        <v>290</v>
      </c>
      <c r="C45" s="27" t="s">
        <v>223</v>
      </c>
      <c r="D45" s="27" t="s">
        <v>391</v>
      </c>
      <c r="E45" s="26">
        <v>3</v>
      </c>
      <c r="F45" s="27" t="s">
        <v>325</v>
      </c>
      <c r="G45" s="24">
        <v>42433</v>
      </c>
      <c r="H45" s="58">
        <v>42439</v>
      </c>
      <c r="K45" s="57" t="s">
        <v>46</v>
      </c>
      <c r="L45" s="67">
        <v>42459</v>
      </c>
      <c r="M45" s="60">
        <f>IF(Table2[[#This Row],[Sent to GE Committee]]&gt;0,1,0)</f>
        <v>1</v>
      </c>
    </row>
    <row r="46" spans="1:13" ht="30">
      <c r="A46" s="25" t="s">
        <v>302</v>
      </c>
      <c r="B46" s="26" t="s">
        <v>290</v>
      </c>
      <c r="C46" s="26" t="s">
        <v>217</v>
      </c>
      <c r="D46" s="26"/>
      <c r="E46" s="26">
        <v>3</v>
      </c>
      <c r="F46" s="27" t="s">
        <v>325</v>
      </c>
      <c r="G46" s="24">
        <v>42389</v>
      </c>
      <c r="H46" s="58">
        <v>42404</v>
      </c>
      <c r="K46" s="57" t="s">
        <v>46</v>
      </c>
      <c r="L46" s="67">
        <v>42440</v>
      </c>
      <c r="M46" s="60">
        <f>IF(Table2[[#This Row],[Sent to GE Committee]]&gt;0,1,0)</f>
        <v>1</v>
      </c>
    </row>
    <row r="47" spans="1:13" ht="30">
      <c r="A47" s="25" t="s">
        <v>303</v>
      </c>
      <c r="B47" s="26" t="s">
        <v>290</v>
      </c>
      <c r="C47" s="26" t="s">
        <v>217</v>
      </c>
      <c r="D47" s="26"/>
      <c r="E47" s="26">
        <v>3</v>
      </c>
      <c r="F47" s="27" t="s">
        <v>325</v>
      </c>
      <c r="G47" s="24">
        <v>42389</v>
      </c>
      <c r="H47" s="58">
        <v>42404</v>
      </c>
      <c r="K47" s="57" t="s">
        <v>46</v>
      </c>
      <c r="L47" s="67">
        <v>42440</v>
      </c>
      <c r="M47" s="60">
        <f>IF(Table2[[#This Row],[Sent to GE Committee]]&gt;0,1,0)</f>
        <v>1</v>
      </c>
    </row>
    <row r="48" spans="1:13" ht="30">
      <c r="A48" s="25" t="s">
        <v>317</v>
      </c>
      <c r="B48" s="26" t="s">
        <v>290</v>
      </c>
      <c r="C48" s="26" t="s">
        <v>247</v>
      </c>
      <c r="D48" s="26"/>
      <c r="E48" s="26">
        <v>4</v>
      </c>
      <c r="F48" s="27" t="s">
        <v>326</v>
      </c>
      <c r="G48" s="24">
        <v>42389</v>
      </c>
      <c r="H48" s="58">
        <v>42404</v>
      </c>
      <c r="K48" s="57" t="s">
        <v>46</v>
      </c>
      <c r="L48" s="67">
        <v>42440</v>
      </c>
      <c r="M48" s="60">
        <f>IF(Table2[[#This Row],[Sent to GE Committee]]&gt;0,1,0)</f>
        <v>1</v>
      </c>
    </row>
    <row r="49" spans="1:13" ht="30">
      <c r="A49" s="25" t="s">
        <v>293</v>
      </c>
      <c r="B49" s="26" t="s">
        <v>290</v>
      </c>
      <c r="C49" s="26" t="s">
        <v>294</v>
      </c>
      <c r="D49" s="26"/>
      <c r="E49" s="26">
        <v>1</v>
      </c>
      <c r="F49" s="27" t="s">
        <v>324</v>
      </c>
      <c r="G49" s="24">
        <v>42389</v>
      </c>
      <c r="H49" s="58">
        <v>42404</v>
      </c>
      <c r="K49" s="57" t="s">
        <v>46</v>
      </c>
      <c r="L49" s="67">
        <v>42459</v>
      </c>
      <c r="M49" s="60">
        <f>IF(Table2[[#This Row],[Sent to GE Committee]]&gt;0,1,0)</f>
        <v>1</v>
      </c>
    </row>
    <row r="50" spans="1:13" ht="30">
      <c r="A50" s="25" t="s">
        <v>295</v>
      </c>
      <c r="B50" s="26" t="s">
        <v>290</v>
      </c>
      <c r="C50" s="26" t="s">
        <v>294</v>
      </c>
      <c r="D50" s="26"/>
      <c r="E50" s="26">
        <v>1</v>
      </c>
      <c r="F50" s="27" t="s">
        <v>324</v>
      </c>
      <c r="G50" s="24">
        <v>42389</v>
      </c>
      <c r="H50" s="58">
        <v>42404</v>
      </c>
      <c r="K50" s="57" t="s">
        <v>46</v>
      </c>
      <c r="L50" s="67">
        <v>42459</v>
      </c>
      <c r="M50" s="60">
        <f>IF(Table2[[#This Row],[Sent to GE Committee]]&gt;0,1,0)</f>
        <v>1</v>
      </c>
    </row>
    <row r="51" spans="1:13" ht="30">
      <c r="A51" s="25" t="s">
        <v>304</v>
      </c>
      <c r="B51" s="26" t="s">
        <v>290</v>
      </c>
      <c r="C51" s="26" t="s">
        <v>204</v>
      </c>
      <c r="D51" s="26"/>
      <c r="E51" s="26">
        <v>3</v>
      </c>
      <c r="F51" s="27" t="s">
        <v>325</v>
      </c>
      <c r="G51" s="24">
        <v>42389</v>
      </c>
      <c r="H51" s="58">
        <v>42404</v>
      </c>
      <c r="M51" s="60">
        <f>IF(Table2[[#This Row],[Sent to GE Committee]]&gt;0,1,0)</f>
        <v>1</v>
      </c>
    </row>
    <row r="52" spans="1:13" ht="30">
      <c r="A52" s="25" t="s">
        <v>305</v>
      </c>
      <c r="B52" s="26" t="s">
        <v>290</v>
      </c>
      <c r="C52" s="26" t="s">
        <v>214</v>
      </c>
      <c r="D52" s="26"/>
      <c r="E52" s="26">
        <v>3</v>
      </c>
      <c r="F52" s="27" t="s">
        <v>325</v>
      </c>
      <c r="G52" s="24">
        <v>42389</v>
      </c>
      <c r="H52" s="58">
        <v>42404</v>
      </c>
      <c r="M52" s="60">
        <f>IF(Table2[[#This Row],[Sent to GE Committee]]&gt;0,1,0)</f>
        <v>1</v>
      </c>
    </row>
    <row r="53" spans="1:13" ht="30">
      <c r="A53" s="25" t="s">
        <v>318</v>
      </c>
      <c r="B53" s="26" t="s">
        <v>290</v>
      </c>
      <c r="C53" s="26" t="s">
        <v>247</v>
      </c>
      <c r="D53" s="26"/>
      <c r="E53" s="26">
        <v>4</v>
      </c>
      <c r="F53" s="27" t="s">
        <v>326</v>
      </c>
      <c r="G53" s="24">
        <v>42389</v>
      </c>
      <c r="H53" s="58">
        <v>42404</v>
      </c>
      <c r="M53" s="60">
        <f>IF(Table2[[#This Row],[Sent to GE Committee]]&gt;0,1,0)</f>
        <v>1</v>
      </c>
    </row>
    <row r="54" spans="1:13" ht="30">
      <c r="A54" s="25" t="s">
        <v>319</v>
      </c>
      <c r="B54" s="26" t="s">
        <v>290</v>
      </c>
      <c r="C54" s="26" t="s">
        <v>240</v>
      </c>
      <c r="D54" s="26"/>
      <c r="E54" s="26">
        <v>4</v>
      </c>
      <c r="F54" s="27" t="s">
        <v>326</v>
      </c>
      <c r="G54" s="24">
        <v>42389</v>
      </c>
      <c r="H54" s="58">
        <v>42404</v>
      </c>
      <c r="K54" s="57" t="s">
        <v>46</v>
      </c>
      <c r="L54" s="67">
        <v>42440</v>
      </c>
      <c r="M54" s="60">
        <f>IF(Table2[[#This Row],[Sent to GE Committee]]&gt;0,1,0)</f>
        <v>1</v>
      </c>
    </row>
    <row r="55" spans="1:13" ht="30">
      <c r="A55" s="25" t="s">
        <v>320</v>
      </c>
      <c r="B55" s="26" t="s">
        <v>290</v>
      </c>
      <c r="C55" s="26" t="s">
        <v>240</v>
      </c>
      <c r="D55" s="26"/>
      <c r="E55" s="26">
        <v>4</v>
      </c>
      <c r="F55" s="27" t="s">
        <v>326</v>
      </c>
      <c r="G55" s="24">
        <v>42389</v>
      </c>
      <c r="H55" s="58">
        <v>42404</v>
      </c>
      <c r="K55" s="57" t="s">
        <v>46</v>
      </c>
      <c r="L55" s="67">
        <v>42459</v>
      </c>
      <c r="M55" s="60">
        <f>IF(Table2[[#This Row],[Sent to GE Committee]]&gt;0,1,0)</f>
        <v>1</v>
      </c>
    </row>
    <row r="56" spans="1:13" ht="30">
      <c r="A56" s="25" t="s">
        <v>321</v>
      </c>
      <c r="B56" s="26" t="s">
        <v>290</v>
      </c>
      <c r="C56" s="26" t="s">
        <v>240</v>
      </c>
      <c r="D56" s="26"/>
      <c r="E56" s="26">
        <v>4</v>
      </c>
      <c r="F56" s="27" t="s">
        <v>326</v>
      </c>
      <c r="G56" s="24">
        <v>42389</v>
      </c>
      <c r="H56" s="58">
        <v>42404</v>
      </c>
      <c r="K56" s="57" t="s">
        <v>46</v>
      </c>
      <c r="L56" s="67">
        <v>42459</v>
      </c>
      <c r="M56" s="60">
        <f>IF(Table2[[#This Row],[Sent to GE Committee]]&gt;0,1,0)</f>
        <v>1</v>
      </c>
    </row>
    <row r="57" spans="1:13">
      <c r="A57" s="57" t="s">
        <v>759</v>
      </c>
      <c r="B57" s="26" t="s">
        <v>203</v>
      </c>
      <c r="C57" s="26" t="s">
        <v>760</v>
      </c>
      <c r="D57" s="27"/>
      <c r="E57" s="27">
        <v>4</v>
      </c>
      <c r="F57" s="27" t="s">
        <v>288</v>
      </c>
      <c r="G57" s="24">
        <v>42454</v>
      </c>
      <c r="H57" s="58">
        <v>42471</v>
      </c>
      <c r="M57" s="79">
        <f>IF(Table2[[#This Row],[Sent to GE Committee]]&gt;0,1,0)</f>
        <v>1</v>
      </c>
    </row>
    <row r="58" spans="1:13" ht="30">
      <c r="A58" s="25" t="s">
        <v>306</v>
      </c>
      <c r="B58" s="26" t="s">
        <v>290</v>
      </c>
      <c r="C58" s="26" t="s">
        <v>214</v>
      </c>
      <c r="D58" s="26"/>
      <c r="E58" s="26">
        <v>3</v>
      </c>
      <c r="F58" s="27" t="s">
        <v>325</v>
      </c>
      <c r="G58" s="24">
        <v>42389</v>
      </c>
      <c r="H58" s="58">
        <v>42404</v>
      </c>
      <c r="K58" s="57" t="s">
        <v>706</v>
      </c>
      <c r="L58" s="67">
        <v>42471</v>
      </c>
      <c r="M58" s="60">
        <f>IF(Table2[[#This Row],[Sent to GE Committee]]&gt;0,1,0)</f>
        <v>1</v>
      </c>
    </row>
    <row r="59" spans="1:13" ht="30">
      <c r="A59" s="25" t="s">
        <v>307</v>
      </c>
      <c r="B59" s="26" t="s">
        <v>290</v>
      </c>
      <c r="C59" s="26" t="s">
        <v>214</v>
      </c>
      <c r="D59" s="26"/>
      <c r="E59" s="26">
        <v>3</v>
      </c>
      <c r="F59" s="27" t="s">
        <v>325</v>
      </c>
      <c r="G59" s="24">
        <v>42389</v>
      </c>
      <c r="H59" s="58">
        <v>42404</v>
      </c>
      <c r="K59" s="57" t="s">
        <v>706</v>
      </c>
      <c r="L59" s="67">
        <v>42471</v>
      </c>
      <c r="M59" s="60">
        <f>IF(Table2[[#This Row],[Sent to GE Committee]]&gt;0,1,0)</f>
        <v>1</v>
      </c>
    </row>
    <row r="60" spans="1:13" ht="30">
      <c r="A60" s="25" t="s">
        <v>322</v>
      </c>
      <c r="B60" s="26" t="s">
        <v>290</v>
      </c>
      <c r="C60" s="26" t="s">
        <v>232</v>
      </c>
      <c r="D60" s="26"/>
      <c r="E60" s="26">
        <v>4</v>
      </c>
      <c r="F60" s="27" t="s">
        <v>326</v>
      </c>
      <c r="G60" s="24">
        <v>42389</v>
      </c>
      <c r="H60" s="58">
        <v>42404</v>
      </c>
      <c r="K60" s="57" t="s">
        <v>706</v>
      </c>
      <c r="L60" s="67">
        <v>42471</v>
      </c>
      <c r="M60" s="60">
        <f>IF(Table2[[#This Row],[Sent to GE Committee]]&gt;0,1,0)</f>
        <v>1</v>
      </c>
    </row>
    <row r="61" spans="1:13" ht="30">
      <c r="A61" s="25" t="s">
        <v>323</v>
      </c>
      <c r="B61" s="26" t="s">
        <v>290</v>
      </c>
      <c r="C61" s="26" t="s">
        <v>240</v>
      </c>
      <c r="D61" s="26"/>
      <c r="E61" s="26">
        <v>4</v>
      </c>
      <c r="F61" s="27" t="s">
        <v>326</v>
      </c>
      <c r="G61" s="24">
        <v>42389</v>
      </c>
      <c r="H61" s="58">
        <v>42404</v>
      </c>
      <c r="K61" s="57" t="s">
        <v>706</v>
      </c>
      <c r="L61" s="67">
        <v>42471</v>
      </c>
      <c r="M61" s="60">
        <f>IF(Table2[[#This Row],[Sent to GE Committee]]&gt;0,1,0)</f>
        <v>1</v>
      </c>
    </row>
    <row r="62" spans="1:13" ht="30">
      <c r="A62" s="57" t="s">
        <v>591</v>
      </c>
      <c r="B62" s="26" t="s">
        <v>203</v>
      </c>
      <c r="C62" s="26" t="s">
        <v>237</v>
      </c>
      <c r="D62" s="27" t="s">
        <v>385</v>
      </c>
      <c r="E62" s="26">
        <v>4</v>
      </c>
      <c r="F62" s="27" t="s">
        <v>326</v>
      </c>
      <c r="G62" s="24">
        <v>42439</v>
      </c>
      <c r="H62" s="58">
        <v>42444</v>
      </c>
      <c r="M62" s="60">
        <f>IF(Table2[[#This Row],[Sent to GE Committee]]&gt;0,1,0)</f>
        <v>1</v>
      </c>
    </row>
    <row r="63" spans="1:13" ht="30">
      <c r="A63" s="57" t="s">
        <v>592</v>
      </c>
      <c r="B63" s="26" t="s">
        <v>203</v>
      </c>
      <c r="C63" s="26" t="s">
        <v>240</v>
      </c>
      <c r="D63" s="27" t="s">
        <v>385</v>
      </c>
      <c r="E63" s="26">
        <v>4</v>
      </c>
      <c r="F63" s="27" t="s">
        <v>326</v>
      </c>
      <c r="G63" s="24">
        <v>42439</v>
      </c>
      <c r="H63" s="58">
        <v>42444</v>
      </c>
      <c r="M63" s="60">
        <f>IF(Table2[[#This Row],[Sent to GE Committee]]&gt;0,1,0)</f>
        <v>1</v>
      </c>
    </row>
    <row r="64" spans="1:13" ht="30">
      <c r="A64" s="57" t="s">
        <v>577</v>
      </c>
      <c r="B64" s="26" t="s">
        <v>203</v>
      </c>
      <c r="C64" s="26" t="s">
        <v>204</v>
      </c>
      <c r="D64" s="27" t="s">
        <v>385</v>
      </c>
      <c r="E64" s="26">
        <v>3</v>
      </c>
      <c r="F64" s="27" t="s">
        <v>325</v>
      </c>
      <c r="G64" s="24">
        <v>42439</v>
      </c>
      <c r="H64" s="58">
        <v>42444</v>
      </c>
      <c r="M64" s="60">
        <f>IF(Table2[[#This Row],[Sent to GE Committee]]&gt;0,1,0)</f>
        <v>1</v>
      </c>
    </row>
    <row r="65" spans="1:13">
      <c r="A65" s="31" t="s">
        <v>387</v>
      </c>
      <c r="B65" s="30" t="s">
        <v>203</v>
      </c>
      <c r="C65" s="30" t="s">
        <v>388</v>
      </c>
      <c r="D65" s="30" t="s">
        <v>385</v>
      </c>
      <c r="E65" s="26">
        <v>2</v>
      </c>
      <c r="F65" s="27" t="s">
        <v>286</v>
      </c>
      <c r="G65" s="24">
        <v>42417</v>
      </c>
      <c r="H65" s="58">
        <v>42419</v>
      </c>
      <c r="K65" s="57" t="s">
        <v>46</v>
      </c>
      <c r="L65" s="67">
        <v>42459</v>
      </c>
      <c r="M65" s="60">
        <f>IF(Table2[[#This Row],[Sent to GE Committee]]&gt;0,1,0)</f>
        <v>1</v>
      </c>
    </row>
    <row r="66" spans="1:13">
      <c r="A66" s="31" t="s">
        <v>389</v>
      </c>
      <c r="B66" s="30" t="s">
        <v>203</v>
      </c>
      <c r="C66" s="30" t="s">
        <v>388</v>
      </c>
      <c r="D66" s="30" t="s">
        <v>385</v>
      </c>
      <c r="E66" s="26">
        <v>2</v>
      </c>
      <c r="F66" s="27" t="s">
        <v>286</v>
      </c>
      <c r="G66" s="24">
        <v>42417</v>
      </c>
      <c r="H66" s="58">
        <v>42419</v>
      </c>
      <c r="K66" s="57" t="s">
        <v>46</v>
      </c>
      <c r="L66" s="67">
        <v>42471</v>
      </c>
      <c r="M66" s="60">
        <f>IF(Table2[[#This Row],[Sent to GE Committee]]&gt;0,1,0)</f>
        <v>1</v>
      </c>
    </row>
    <row r="67" spans="1:13">
      <c r="A67" s="57" t="s">
        <v>724</v>
      </c>
      <c r="B67" s="26" t="s">
        <v>290</v>
      </c>
      <c r="C67" s="26" t="s">
        <v>217</v>
      </c>
      <c r="D67" s="27"/>
      <c r="E67" s="73">
        <v>3</v>
      </c>
      <c r="F67" s="37" t="s">
        <v>287</v>
      </c>
      <c r="G67" s="24">
        <v>42454</v>
      </c>
      <c r="H67" s="58">
        <v>42471</v>
      </c>
      <c r="M67" s="79">
        <f>IF(Table2[[#This Row],[Sent to GE Committee]]&gt;0,1,0)</f>
        <v>1</v>
      </c>
    </row>
    <row r="68" spans="1:13">
      <c r="A68" s="57" t="s">
        <v>725</v>
      </c>
      <c r="B68" s="26" t="s">
        <v>290</v>
      </c>
      <c r="C68" s="26" t="s">
        <v>217</v>
      </c>
      <c r="D68" s="27"/>
      <c r="E68" s="73">
        <v>3</v>
      </c>
      <c r="F68" s="37" t="s">
        <v>287</v>
      </c>
      <c r="G68" s="24">
        <v>42454</v>
      </c>
      <c r="H68" s="58">
        <v>42471</v>
      </c>
      <c r="M68" s="79">
        <f>IF(Table2[[#This Row],[Sent to GE Committee]]&gt;0,1,0)</f>
        <v>1</v>
      </c>
    </row>
    <row r="69" spans="1:13">
      <c r="A69" s="57" t="s">
        <v>761</v>
      </c>
      <c r="B69" s="26" t="s">
        <v>290</v>
      </c>
      <c r="C69" s="26" t="s">
        <v>240</v>
      </c>
      <c r="D69" s="27"/>
      <c r="E69" s="27">
        <v>4</v>
      </c>
      <c r="F69" s="27" t="s">
        <v>288</v>
      </c>
      <c r="G69" s="24">
        <v>42454</v>
      </c>
      <c r="H69" s="58">
        <v>42471</v>
      </c>
      <c r="M69" s="79">
        <f>IF(Table2[[#This Row],[Sent to GE Committee]]&gt;0,1,0)</f>
        <v>1</v>
      </c>
    </row>
    <row r="70" spans="1:13">
      <c r="A70" s="57" t="s">
        <v>762</v>
      </c>
      <c r="B70" s="26" t="s">
        <v>290</v>
      </c>
      <c r="C70" s="26" t="s">
        <v>240</v>
      </c>
      <c r="D70" s="27"/>
      <c r="E70" s="27">
        <v>4</v>
      </c>
      <c r="F70" s="27" t="s">
        <v>288</v>
      </c>
      <c r="G70" s="24">
        <v>42454</v>
      </c>
      <c r="H70" s="58">
        <v>42471</v>
      </c>
      <c r="M70" s="79">
        <f>IF(Table2[[#This Row],[Sent to GE Committee]]&gt;0,1,0)</f>
        <v>1</v>
      </c>
    </row>
    <row r="71" spans="1:13">
      <c r="A71" s="57" t="s">
        <v>763</v>
      </c>
      <c r="B71" s="26" t="s">
        <v>290</v>
      </c>
      <c r="C71" s="26" t="s">
        <v>237</v>
      </c>
      <c r="D71" s="27"/>
      <c r="E71" s="27">
        <v>4</v>
      </c>
      <c r="F71" s="27" t="s">
        <v>288</v>
      </c>
      <c r="G71" s="24">
        <v>42454</v>
      </c>
      <c r="H71" s="58">
        <v>42471</v>
      </c>
      <c r="M71" s="79">
        <f>IF(Table2[[#This Row],[Sent to GE Committee]]&gt;0,1,0)</f>
        <v>1</v>
      </c>
    </row>
    <row r="72" spans="1:13">
      <c r="A72" s="57" t="s">
        <v>726</v>
      </c>
      <c r="B72" s="26" t="s">
        <v>290</v>
      </c>
      <c r="C72" s="26" t="s">
        <v>328</v>
      </c>
      <c r="D72" s="27"/>
      <c r="E72" s="73">
        <v>3</v>
      </c>
      <c r="F72" s="37" t="s">
        <v>287</v>
      </c>
      <c r="G72" s="24">
        <v>42454</v>
      </c>
      <c r="H72" s="58">
        <v>42471</v>
      </c>
      <c r="M72" s="79">
        <f>IF(Table2[[#This Row],[Sent to GE Committee]]&gt;0,1,0)</f>
        <v>1</v>
      </c>
    </row>
    <row r="73" spans="1:13">
      <c r="A73" s="57" t="s">
        <v>727</v>
      </c>
      <c r="B73" s="26" t="s">
        <v>290</v>
      </c>
      <c r="C73" s="26" t="s">
        <v>328</v>
      </c>
      <c r="D73" s="27"/>
      <c r="E73" s="73">
        <v>3</v>
      </c>
      <c r="F73" s="37" t="s">
        <v>287</v>
      </c>
      <c r="G73" s="24">
        <v>42454</v>
      </c>
      <c r="H73" s="58">
        <v>42471</v>
      </c>
      <c r="M73" s="79">
        <f>IF(Table2[[#This Row],[Sent to GE Committee]]&gt;0,1,0)</f>
        <v>1</v>
      </c>
    </row>
    <row r="74" spans="1:13" ht="30">
      <c r="A74" s="25" t="s">
        <v>327</v>
      </c>
      <c r="B74" s="26" t="s">
        <v>290</v>
      </c>
      <c r="C74" s="26" t="s">
        <v>328</v>
      </c>
      <c r="D74" s="26"/>
      <c r="E74" s="26">
        <v>1</v>
      </c>
      <c r="F74" s="27" t="s">
        <v>324</v>
      </c>
      <c r="G74" s="24">
        <v>42401</v>
      </c>
      <c r="H74" s="58">
        <v>42404</v>
      </c>
      <c r="M74" s="60">
        <f>IF(Table2[[#This Row],[Sent to GE Committee]]&gt;0,1,0)</f>
        <v>1</v>
      </c>
    </row>
    <row r="75" spans="1:13" ht="30">
      <c r="A75" s="25" t="s">
        <v>329</v>
      </c>
      <c r="B75" s="26" t="s">
        <v>290</v>
      </c>
      <c r="C75" s="26" t="s">
        <v>330</v>
      </c>
      <c r="D75" s="26"/>
      <c r="E75" s="26">
        <v>1</v>
      </c>
      <c r="F75" s="27" t="s">
        <v>324</v>
      </c>
      <c r="G75" s="24">
        <v>42401</v>
      </c>
      <c r="H75" s="58">
        <v>42404</v>
      </c>
      <c r="M75" s="60">
        <f>IF(Table2[[#This Row],[Sent to GE Committee]]&gt;0,1,0)</f>
        <v>1</v>
      </c>
    </row>
    <row r="76" spans="1:13">
      <c r="A76" s="57" t="s">
        <v>728</v>
      </c>
      <c r="B76" s="26" t="s">
        <v>290</v>
      </c>
      <c r="C76" s="26" t="s">
        <v>223</v>
      </c>
      <c r="D76" s="27"/>
      <c r="E76" s="73">
        <v>3</v>
      </c>
      <c r="F76" s="37" t="s">
        <v>287</v>
      </c>
      <c r="G76" s="24">
        <v>42454</v>
      </c>
      <c r="H76" s="58">
        <v>42471</v>
      </c>
      <c r="M76" s="79">
        <f>IF(Table2[[#This Row],[Sent to GE Committee]]&gt;0,1,0)</f>
        <v>1</v>
      </c>
    </row>
    <row r="77" spans="1:13">
      <c r="A77" s="57" t="s">
        <v>729</v>
      </c>
      <c r="B77" s="26" t="s">
        <v>290</v>
      </c>
      <c r="C77" s="26" t="s">
        <v>223</v>
      </c>
      <c r="D77" s="27"/>
      <c r="E77" s="73">
        <v>3</v>
      </c>
      <c r="F77" s="37" t="s">
        <v>287</v>
      </c>
      <c r="G77" s="24">
        <v>42454</v>
      </c>
      <c r="H77" s="58">
        <v>42471</v>
      </c>
      <c r="M77" s="79">
        <f>IF(Table2[[#This Row],[Sent to GE Committee]]&gt;0,1,0)</f>
        <v>1</v>
      </c>
    </row>
    <row r="78" spans="1:13">
      <c r="A78" s="57" t="s">
        <v>730</v>
      </c>
      <c r="B78" s="26" t="s">
        <v>290</v>
      </c>
      <c r="C78" s="26" t="s">
        <v>223</v>
      </c>
      <c r="D78" s="27"/>
      <c r="E78" s="73">
        <v>3</v>
      </c>
      <c r="F78" s="37" t="s">
        <v>287</v>
      </c>
      <c r="G78" s="24">
        <v>42454</v>
      </c>
      <c r="H78" s="58">
        <v>42471</v>
      </c>
      <c r="M78" s="79">
        <f>IF(Table2[[#This Row],[Sent to GE Committee]]&gt;0,1,0)</f>
        <v>1</v>
      </c>
    </row>
    <row r="79" spans="1:13">
      <c r="A79" s="57" t="s">
        <v>731</v>
      </c>
      <c r="B79" s="26" t="s">
        <v>290</v>
      </c>
      <c r="C79" s="26" t="s">
        <v>223</v>
      </c>
      <c r="D79" s="27"/>
      <c r="E79" s="73">
        <v>3</v>
      </c>
      <c r="F79" s="37" t="s">
        <v>287</v>
      </c>
      <c r="G79" s="24">
        <v>42454</v>
      </c>
      <c r="H79" s="58">
        <v>42471</v>
      </c>
      <c r="M79" s="79">
        <f>IF(Table2[[#This Row],[Sent to GE Committee]]&gt;0,1,0)</f>
        <v>1</v>
      </c>
    </row>
    <row r="80" spans="1:13">
      <c r="A80" s="57" t="s">
        <v>732</v>
      </c>
      <c r="B80" s="26" t="s">
        <v>290</v>
      </c>
      <c r="C80" s="26" t="s">
        <v>223</v>
      </c>
      <c r="D80" s="27"/>
      <c r="E80" s="73">
        <v>3</v>
      </c>
      <c r="F80" s="37" t="s">
        <v>287</v>
      </c>
      <c r="G80" s="24">
        <v>42454</v>
      </c>
      <c r="H80" s="58">
        <v>42471</v>
      </c>
      <c r="M80" s="79">
        <f>IF(Table2[[#This Row],[Sent to GE Committee]]&gt;0,1,0)</f>
        <v>1</v>
      </c>
    </row>
    <row r="81" spans="1:13">
      <c r="A81" s="57" t="s">
        <v>733</v>
      </c>
      <c r="B81" s="26" t="s">
        <v>290</v>
      </c>
      <c r="C81" s="26" t="s">
        <v>223</v>
      </c>
      <c r="D81" s="27"/>
      <c r="E81" s="73">
        <v>3</v>
      </c>
      <c r="F81" s="37" t="s">
        <v>287</v>
      </c>
      <c r="G81" s="24">
        <v>42454</v>
      </c>
      <c r="H81" s="58">
        <v>42471</v>
      </c>
      <c r="M81" s="79">
        <f>IF(Table2[[#This Row],[Sent to GE Committee]]&gt;0,1,0)</f>
        <v>1</v>
      </c>
    </row>
    <row r="82" spans="1:13">
      <c r="A82" s="57" t="s">
        <v>764</v>
      </c>
      <c r="B82" s="26" t="s">
        <v>290</v>
      </c>
      <c r="C82" s="26" t="s">
        <v>232</v>
      </c>
      <c r="D82" s="27"/>
      <c r="E82" s="27">
        <v>4</v>
      </c>
      <c r="F82" s="27" t="s">
        <v>288</v>
      </c>
      <c r="G82" s="24">
        <v>42454</v>
      </c>
      <c r="H82" s="58">
        <v>42471</v>
      </c>
      <c r="M82" s="79">
        <f>IF(Table2[[#This Row],[Sent to GE Committee]]&gt;0,1,0)</f>
        <v>1</v>
      </c>
    </row>
    <row r="83" spans="1:13">
      <c r="A83" s="57" t="s">
        <v>765</v>
      </c>
      <c r="B83" s="26" t="s">
        <v>290</v>
      </c>
      <c r="C83" s="26" t="s">
        <v>232</v>
      </c>
      <c r="D83" s="27"/>
      <c r="E83" s="27">
        <v>4</v>
      </c>
      <c r="F83" s="27" t="s">
        <v>288</v>
      </c>
      <c r="G83" s="24">
        <v>42454</v>
      </c>
      <c r="H83" s="58">
        <v>42471</v>
      </c>
      <c r="M83" s="79">
        <f>IF(Table2[[#This Row],[Sent to GE Committee]]&gt;0,1,0)</f>
        <v>1</v>
      </c>
    </row>
    <row r="84" spans="1:13">
      <c r="A84" s="42" t="s">
        <v>393</v>
      </c>
      <c r="B84" s="27" t="s">
        <v>290</v>
      </c>
      <c r="C84" s="27" t="s">
        <v>223</v>
      </c>
      <c r="D84" s="27" t="s">
        <v>391</v>
      </c>
      <c r="E84" s="26">
        <v>2</v>
      </c>
      <c r="F84" s="27" t="s">
        <v>286</v>
      </c>
      <c r="G84" s="24">
        <v>42417</v>
      </c>
      <c r="H84" s="58">
        <v>42419</v>
      </c>
      <c r="K84" s="57" t="s">
        <v>46</v>
      </c>
      <c r="L84" s="67">
        <v>42467</v>
      </c>
      <c r="M84" s="60">
        <f>IF(Table2[[#This Row],[Sent to GE Committee]]&gt;0,1,0)</f>
        <v>1</v>
      </c>
    </row>
    <row r="85" spans="1:13">
      <c r="A85" s="42" t="s">
        <v>394</v>
      </c>
      <c r="B85" s="27" t="s">
        <v>290</v>
      </c>
      <c r="C85" s="27" t="s">
        <v>223</v>
      </c>
      <c r="D85" s="27" t="s">
        <v>391</v>
      </c>
      <c r="E85" s="26">
        <v>2</v>
      </c>
      <c r="F85" s="27" t="s">
        <v>286</v>
      </c>
      <c r="G85" s="24">
        <v>42417</v>
      </c>
      <c r="H85" s="58">
        <v>42419</v>
      </c>
      <c r="K85" s="57" t="s">
        <v>46</v>
      </c>
      <c r="L85" s="67">
        <v>42467</v>
      </c>
      <c r="M85" s="60">
        <f>IF(Table2[[#This Row],[Sent to GE Committee]]&gt;0,1,0)</f>
        <v>1</v>
      </c>
    </row>
    <row r="86" spans="1:13">
      <c r="A86" s="42" t="s">
        <v>390</v>
      </c>
      <c r="B86" s="27" t="s">
        <v>290</v>
      </c>
      <c r="C86" s="27" t="s">
        <v>223</v>
      </c>
      <c r="D86" s="27" t="s">
        <v>391</v>
      </c>
      <c r="E86" s="26">
        <v>2</v>
      </c>
      <c r="F86" s="27" t="s">
        <v>286</v>
      </c>
      <c r="G86" s="24">
        <v>42417</v>
      </c>
      <c r="H86" s="58">
        <v>42419</v>
      </c>
      <c r="K86" s="57" t="s">
        <v>46</v>
      </c>
      <c r="L86" s="67">
        <v>42467</v>
      </c>
      <c r="M86" s="60">
        <f>IF(Table2[[#This Row],[Sent to GE Committee]]&gt;0,1,0)</f>
        <v>1</v>
      </c>
    </row>
    <row r="87" spans="1:13">
      <c r="A87" s="42" t="s">
        <v>392</v>
      </c>
      <c r="B87" s="27" t="s">
        <v>290</v>
      </c>
      <c r="C87" s="27" t="s">
        <v>223</v>
      </c>
      <c r="D87" s="27" t="s">
        <v>391</v>
      </c>
      <c r="E87" s="26">
        <v>2</v>
      </c>
      <c r="F87" s="27" t="s">
        <v>286</v>
      </c>
      <c r="G87" s="24">
        <v>42417</v>
      </c>
      <c r="H87" s="58">
        <v>42419</v>
      </c>
      <c r="K87" s="57" t="s">
        <v>46</v>
      </c>
      <c r="L87" s="67">
        <v>42467</v>
      </c>
      <c r="M87" s="60">
        <f>IF(Table2[[#This Row],[Sent to GE Committee]]&gt;0,1,0)</f>
        <v>1</v>
      </c>
    </row>
    <row r="88" spans="1:13">
      <c r="A88" s="42" t="s">
        <v>395</v>
      </c>
      <c r="B88" s="27" t="s">
        <v>290</v>
      </c>
      <c r="C88" s="27" t="s">
        <v>223</v>
      </c>
      <c r="D88" s="27" t="s">
        <v>391</v>
      </c>
      <c r="E88" s="26">
        <v>2</v>
      </c>
      <c r="F88" s="27" t="s">
        <v>286</v>
      </c>
      <c r="G88" s="24">
        <v>42417</v>
      </c>
      <c r="H88" s="58">
        <v>42419</v>
      </c>
      <c r="K88" s="57" t="s">
        <v>46</v>
      </c>
      <c r="L88" s="67">
        <v>42467</v>
      </c>
      <c r="M88" s="60">
        <f>IF(Table2[[#This Row],[Sent to GE Committee]]&gt;0,1,0)</f>
        <v>1</v>
      </c>
    </row>
    <row r="89" spans="1:13">
      <c r="A89" s="42" t="s">
        <v>396</v>
      </c>
      <c r="B89" s="27" t="s">
        <v>290</v>
      </c>
      <c r="C89" s="27" t="s">
        <v>223</v>
      </c>
      <c r="D89" s="27" t="s">
        <v>391</v>
      </c>
      <c r="E89" s="26">
        <v>2</v>
      </c>
      <c r="F89" s="27" t="s">
        <v>286</v>
      </c>
      <c r="G89" s="24">
        <v>42417</v>
      </c>
      <c r="H89" s="58">
        <v>42419</v>
      </c>
      <c r="K89" s="57" t="s">
        <v>46</v>
      </c>
      <c r="L89" s="67">
        <v>42467</v>
      </c>
      <c r="M89" s="60">
        <f>IF(Table2[[#This Row],[Sent to GE Committee]]&gt;0,1,0)</f>
        <v>1</v>
      </c>
    </row>
    <row r="90" spans="1:13" ht="30">
      <c r="A90" s="42" t="s">
        <v>412</v>
      </c>
      <c r="B90" s="27" t="s">
        <v>290</v>
      </c>
      <c r="C90" s="27" t="s">
        <v>223</v>
      </c>
      <c r="D90" s="27" t="s">
        <v>391</v>
      </c>
      <c r="E90" s="26">
        <v>3</v>
      </c>
      <c r="F90" s="27" t="s">
        <v>325</v>
      </c>
      <c r="G90" s="24">
        <v>42417</v>
      </c>
      <c r="H90" s="58">
        <v>42419</v>
      </c>
      <c r="M90" s="60">
        <f>IF(Table2[[#This Row],[Sent to GE Committee]]&gt;0,1,0)</f>
        <v>1</v>
      </c>
    </row>
    <row r="91" spans="1:13" ht="30">
      <c r="A91" s="31" t="s">
        <v>413</v>
      </c>
      <c r="B91" s="30" t="s">
        <v>203</v>
      </c>
      <c r="C91" s="30" t="s">
        <v>217</v>
      </c>
      <c r="D91" s="30" t="s">
        <v>385</v>
      </c>
      <c r="E91" s="26">
        <v>3</v>
      </c>
      <c r="F91" s="27" t="s">
        <v>325</v>
      </c>
      <c r="G91" s="24">
        <v>42417</v>
      </c>
      <c r="J91" s="24">
        <v>42443</v>
      </c>
      <c r="K91" s="57" t="s">
        <v>668</v>
      </c>
      <c r="M91" s="60">
        <f>IF(Table2[[#This Row],[Sent to GE Committee]]&gt;0,1,0)</f>
        <v>0</v>
      </c>
    </row>
    <row r="92" spans="1:13" ht="30">
      <c r="A92" s="59" t="s">
        <v>516</v>
      </c>
      <c r="B92" s="27" t="s">
        <v>290</v>
      </c>
      <c r="C92" s="27" t="s">
        <v>223</v>
      </c>
      <c r="D92" s="27" t="s">
        <v>391</v>
      </c>
      <c r="E92" s="26">
        <v>3</v>
      </c>
      <c r="F92" s="27" t="s">
        <v>325</v>
      </c>
      <c r="G92" s="24">
        <v>42433</v>
      </c>
      <c r="H92" s="58">
        <v>42439</v>
      </c>
      <c r="K92" s="57" t="s">
        <v>46</v>
      </c>
      <c r="L92" s="67">
        <v>42459</v>
      </c>
      <c r="M92" s="60">
        <f>IF(Table2[[#This Row],[Sent to GE Committee]]&gt;0,1,0)</f>
        <v>1</v>
      </c>
    </row>
    <row r="93" spans="1:13" ht="30">
      <c r="A93" s="59" t="s">
        <v>517</v>
      </c>
      <c r="B93" s="27" t="s">
        <v>290</v>
      </c>
      <c r="C93" s="27" t="s">
        <v>223</v>
      </c>
      <c r="D93" s="27" t="s">
        <v>391</v>
      </c>
      <c r="E93" s="26">
        <v>3</v>
      </c>
      <c r="F93" s="27" t="s">
        <v>325</v>
      </c>
      <c r="G93" s="24">
        <v>42433</v>
      </c>
      <c r="H93" s="58">
        <v>42439</v>
      </c>
      <c r="K93" s="57" t="s">
        <v>46</v>
      </c>
      <c r="L93" s="67">
        <v>42459</v>
      </c>
      <c r="M93" s="60">
        <f>IF(Table2[[#This Row],[Sent to GE Committee]]&gt;0,1,0)</f>
        <v>1</v>
      </c>
    </row>
    <row r="94" spans="1:13" ht="30">
      <c r="A94" s="59" t="s">
        <v>518</v>
      </c>
      <c r="B94" s="27" t="s">
        <v>290</v>
      </c>
      <c r="C94" s="27" t="s">
        <v>223</v>
      </c>
      <c r="D94" s="27" t="s">
        <v>391</v>
      </c>
      <c r="E94" s="26">
        <v>3</v>
      </c>
      <c r="F94" s="27" t="s">
        <v>325</v>
      </c>
      <c r="G94" s="24">
        <v>42433</v>
      </c>
      <c r="H94" s="58">
        <v>42439</v>
      </c>
      <c r="K94" s="57" t="s">
        <v>46</v>
      </c>
      <c r="L94" s="67">
        <v>42459</v>
      </c>
      <c r="M94" s="60">
        <f>IF(Table2[[#This Row],[Sent to GE Committee]]&gt;0,1,0)</f>
        <v>1</v>
      </c>
    </row>
    <row r="95" spans="1:13" ht="30">
      <c r="A95" s="59" t="s">
        <v>519</v>
      </c>
      <c r="B95" s="27" t="s">
        <v>290</v>
      </c>
      <c r="C95" s="27" t="s">
        <v>223</v>
      </c>
      <c r="D95" s="27" t="s">
        <v>391</v>
      </c>
      <c r="E95" s="26">
        <v>3</v>
      </c>
      <c r="F95" s="27" t="s">
        <v>325</v>
      </c>
      <c r="G95" s="24">
        <v>42433</v>
      </c>
      <c r="H95" s="58">
        <v>42439</v>
      </c>
      <c r="K95" s="57" t="s">
        <v>46</v>
      </c>
      <c r="L95" s="67">
        <v>42459</v>
      </c>
      <c r="M95" s="60">
        <f>IF(Table2[[#This Row],[Sent to GE Committee]]&gt;0,1,0)</f>
        <v>1</v>
      </c>
    </row>
    <row r="96" spans="1:13" ht="30">
      <c r="A96" s="57" t="s">
        <v>578</v>
      </c>
      <c r="B96" s="26" t="s">
        <v>203</v>
      </c>
      <c r="C96" s="26" t="s">
        <v>217</v>
      </c>
      <c r="D96" s="27" t="s">
        <v>385</v>
      </c>
      <c r="E96" s="26">
        <v>3</v>
      </c>
      <c r="F96" s="27" t="s">
        <v>325</v>
      </c>
      <c r="G96" s="24">
        <v>42439</v>
      </c>
      <c r="J96" s="24">
        <v>42445</v>
      </c>
      <c r="K96" s="57" t="s">
        <v>668</v>
      </c>
      <c r="M96" s="60">
        <f>IF(Table2[[#This Row],[Sent to GE Committee]]&gt;0,1,0)</f>
        <v>0</v>
      </c>
    </row>
    <row r="97" spans="1:13" ht="30">
      <c r="A97" s="57" t="s">
        <v>579</v>
      </c>
      <c r="B97" s="26" t="s">
        <v>203</v>
      </c>
      <c r="C97" s="26" t="s">
        <v>204</v>
      </c>
      <c r="D97" s="27" t="s">
        <v>385</v>
      </c>
      <c r="E97" s="26">
        <v>3</v>
      </c>
      <c r="F97" s="27" t="s">
        <v>325</v>
      </c>
      <c r="G97" s="24">
        <v>42439</v>
      </c>
      <c r="H97" s="58">
        <v>42444</v>
      </c>
      <c r="M97" s="60">
        <f>IF(Table2[[#This Row],[Sent to GE Committee]]&gt;0,1,0)</f>
        <v>1</v>
      </c>
    </row>
    <row r="98" spans="1:13">
      <c r="A98" s="57" t="s">
        <v>766</v>
      </c>
      <c r="B98" s="26" t="s">
        <v>290</v>
      </c>
      <c r="C98" s="26" t="s">
        <v>309</v>
      </c>
      <c r="D98" s="27"/>
      <c r="E98" s="27">
        <v>4</v>
      </c>
      <c r="F98" s="27" t="s">
        <v>288</v>
      </c>
      <c r="G98" s="24">
        <v>42454</v>
      </c>
      <c r="H98" s="58">
        <v>42471</v>
      </c>
      <c r="M98" s="79">
        <f>IF(Table2[[#This Row],[Sent to GE Committee]]&gt;0,1,0)</f>
        <v>1</v>
      </c>
    </row>
    <row r="99" spans="1:13">
      <c r="A99" s="42" t="s">
        <v>397</v>
      </c>
      <c r="B99" s="27" t="s">
        <v>290</v>
      </c>
      <c r="C99" s="27" t="s">
        <v>204</v>
      </c>
      <c r="D99" s="27" t="s">
        <v>391</v>
      </c>
      <c r="E99" s="26">
        <v>2</v>
      </c>
      <c r="F99" s="27" t="s">
        <v>286</v>
      </c>
      <c r="G99" s="24">
        <v>42417</v>
      </c>
      <c r="H99" s="58">
        <v>42419</v>
      </c>
      <c r="K99" s="57" t="s">
        <v>46</v>
      </c>
      <c r="L99" s="67">
        <v>42467</v>
      </c>
      <c r="M99" s="60">
        <f>IF(Table2[[#This Row],[Sent to GE Committee]]&gt;0,1,0)</f>
        <v>1</v>
      </c>
    </row>
    <row r="100" spans="1:13">
      <c r="A100" s="42" t="s">
        <v>398</v>
      </c>
      <c r="B100" s="27" t="s">
        <v>290</v>
      </c>
      <c r="C100" s="27" t="s">
        <v>399</v>
      </c>
      <c r="D100" s="27" t="s">
        <v>391</v>
      </c>
      <c r="E100" s="26">
        <v>2</v>
      </c>
      <c r="F100" s="27" t="s">
        <v>286</v>
      </c>
      <c r="G100" s="24">
        <v>42417</v>
      </c>
      <c r="H100" s="58">
        <v>42419</v>
      </c>
      <c r="K100" s="57" t="s">
        <v>46</v>
      </c>
      <c r="L100" s="67">
        <v>42459</v>
      </c>
      <c r="M100" s="60">
        <f>IF(Table2[[#This Row],[Sent to GE Committee]]&gt;0,1,0)</f>
        <v>1</v>
      </c>
    </row>
    <row r="101" spans="1:13">
      <c r="A101" s="42" t="s">
        <v>400</v>
      </c>
      <c r="B101" s="27" t="s">
        <v>290</v>
      </c>
      <c r="C101" s="27" t="s">
        <v>204</v>
      </c>
      <c r="D101" s="27" t="s">
        <v>391</v>
      </c>
      <c r="E101" s="26">
        <v>2</v>
      </c>
      <c r="F101" s="27" t="s">
        <v>286</v>
      </c>
      <c r="G101" s="24">
        <v>42417</v>
      </c>
      <c r="H101" s="58">
        <v>42419</v>
      </c>
      <c r="K101" s="57" t="s">
        <v>46</v>
      </c>
      <c r="L101" s="67">
        <v>42467</v>
      </c>
      <c r="M101" s="60">
        <f>IF(Table2[[#This Row],[Sent to GE Committee]]&gt;0,1,0)</f>
        <v>1</v>
      </c>
    </row>
    <row r="102" spans="1:13" ht="30">
      <c r="A102" s="59" t="s">
        <v>520</v>
      </c>
      <c r="B102" s="27" t="s">
        <v>290</v>
      </c>
      <c r="C102" s="27" t="s">
        <v>223</v>
      </c>
      <c r="D102" s="27" t="s">
        <v>391</v>
      </c>
      <c r="E102" s="26">
        <v>3</v>
      </c>
      <c r="F102" s="27" t="s">
        <v>325</v>
      </c>
      <c r="G102" s="24">
        <v>42433</v>
      </c>
      <c r="H102" s="58">
        <v>42439</v>
      </c>
      <c r="K102" s="57" t="s">
        <v>46</v>
      </c>
      <c r="L102" s="67">
        <v>42459</v>
      </c>
      <c r="M102" s="60">
        <f>IF(Table2[[#This Row],[Sent to GE Committee]]&gt;0,1,0)</f>
        <v>1</v>
      </c>
    </row>
    <row r="103" spans="1:13" ht="30">
      <c r="A103" s="59" t="s">
        <v>521</v>
      </c>
      <c r="B103" s="27" t="s">
        <v>290</v>
      </c>
      <c r="C103" s="27" t="s">
        <v>223</v>
      </c>
      <c r="D103" s="27" t="s">
        <v>391</v>
      </c>
      <c r="E103" s="26">
        <v>3</v>
      </c>
      <c r="F103" s="27" t="s">
        <v>325</v>
      </c>
      <c r="G103" s="24">
        <v>42433</v>
      </c>
      <c r="H103" s="58">
        <v>42439</v>
      </c>
      <c r="K103" s="57" t="s">
        <v>46</v>
      </c>
      <c r="L103" s="67">
        <v>42459</v>
      </c>
      <c r="M103" s="60">
        <f>IF(Table2[[#This Row],[Sent to GE Committee]]&gt;0,1,0)</f>
        <v>1</v>
      </c>
    </row>
    <row r="104" spans="1:13" ht="30">
      <c r="A104" s="59" t="s">
        <v>522</v>
      </c>
      <c r="B104" s="27" t="s">
        <v>290</v>
      </c>
      <c r="C104" s="27" t="s">
        <v>223</v>
      </c>
      <c r="D104" s="27" t="s">
        <v>391</v>
      </c>
      <c r="E104" s="26">
        <v>3</v>
      </c>
      <c r="F104" s="27" t="s">
        <v>325</v>
      </c>
      <c r="G104" s="24">
        <v>42433</v>
      </c>
      <c r="H104" s="58">
        <v>42439</v>
      </c>
      <c r="K104" s="57" t="s">
        <v>46</v>
      </c>
      <c r="L104" s="67">
        <v>42459</v>
      </c>
      <c r="M104" s="60">
        <f>IF(Table2[[#This Row],[Sent to GE Committee]]&gt;0,1,0)</f>
        <v>1</v>
      </c>
    </row>
    <row r="105" spans="1:13">
      <c r="A105" s="57" t="s">
        <v>734</v>
      </c>
      <c r="B105" s="26" t="s">
        <v>290</v>
      </c>
      <c r="C105" s="26" t="s">
        <v>300</v>
      </c>
      <c r="D105" s="27"/>
      <c r="E105" s="73">
        <v>3</v>
      </c>
      <c r="F105" s="37" t="s">
        <v>287</v>
      </c>
      <c r="G105" s="24">
        <v>42454</v>
      </c>
      <c r="H105" s="58">
        <v>42471</v>
      </c>
      <c r="M105" s="79">
        <f>IF(Table2[[#This Row],[Sent to GE Committee]]&gt;0,1,0)</f>
        <v>1</v>
      </c>
    </row>
    <row r="106" spans="1:13">
      <c r="A106" s="57" t="s">
        <v>735</v>
      </c>
      <c r="B106" s="26" t="s">
        <v>290</v>
      </c>
      <c r="C106" s="26" t="s">
        <v>291</v>
      </c>
      <c r="D106" s="27"/>
      <c r="E106" s="73">
        <v>3</v>
      </c>
      <c r="F106" s="37" t="s">
        <v>287</v>
      </c>
      <c r="G106" s="24">
        <v>42454</v>
      </c>
      <c r="H106" s="58">
        <v>42471</v>
      </c>
      <c r="M106" s="79">
        <f>IF(Table2[[#This Row],[Sent to GE Committee]]&gt;0,1,0)</f>
        <v>1</v>
      </c>
    </row>
    <row r="107" spans="1:13" ht="30">
      <c r="A107" s="57" t="s">
        <v>588</v>
      </c>
      <c r="B107" s="26" t="s">
        <v>290</v>
      </c>
      <c r="C107" s="26" t="s">
        <v>237</v>
      </c>
      <c r="D107" s="27" t="s">
        <v>391</v>
      </c>
      <c r="E107" s="26">
        <v>4</v>
      </c>
      <c r="F107" s="27" t="s">
        <v>326</v>
      </c>
      <c r="G107" s="24">
        <v>42439</v>
      </c>
      <c r="H107" s="58">
        <v>42444</v>
      </c>
      <c r="M107" s="60">
        <f>IF(Table2[[#This Row],[Sent to GE Committee]]&gt;0,1,0)</f>
        <v>1</v>
      </c>
    </row>
    <row r="108" spans="1:13" ht="30">
      <c r="A108" s="57" t="s">
        <v>589</v>
      </c>
      <c r="B108" s="26" t="s">
        <v>290</v>
      </c>
      <c r="C108" s="26" t="s">
        <v>237</v>
      </c>
      <c r="D108" s="27" t="s">
        <v>391</v>
      </c>
      <c r="E108" s="26">
        <v>4</v>
      </c>
      <c r="F108" s="27" t="s">
        <v>326</v>
      </c>
      <c r="G108" s="24">
        <v>42439</v>
      </c>
      <c r="H108" s="58">
        <v>42444</v>
      </c>
      <c r="M108" s="60">
        <f>IF(Table2[[#This Row],[Sent to GE Committee]]&gt;0,1,0)</f>
        <v>1</v>
      </c>
    </row>
    <row r="109" spans="1:13" ht="30">
      <c r="A109" s="59" t="s">
        <v>527</v>
      </c>
      <c r="B109" s="30" t="s">
        <v>290</v>
      </c>
      <c r="C109" s="30" t="s">
        <v>300</v>
      </c>
      <c r="D109" s="27" t="s">
        <v>391</v>
      </c>
      <c r="E109" s="26">
        <v>3</v>
      </c>
      <c r="F109" s="27" t="s">
        <v>325</v>
      </c>
      <c r="G109" s="24">
        <v>42433</v>
      </c>
      <c r="H109" s="58">
        <v>42439</v>
      </c>
      <c r="M109" s="60">
        <f>IF(Table2[[#This Row],[Sent to GE Committee]]&gt;0,1,0)</f>
        <v>1</v>
      </c>
    </row>
    <row r="110" spans="1:13" ht="30">
      <c r="A110" s="59" t="s">
        <v>523</v>
      </c>
      <c r="B110" s="27" t="s">
        <v>290</v>
      </c>
      <c r="C110" s="27" t="s">
        <v>300</v>
      </c>
      <c r="D110" s="27" t="s">
        <v>391</v>
      </c>
      <c r="E110" s="26">
        <v>3</v>
      </c>
      <c r="F110" s="27" t="s">
        <v>325</v>
      </c>
      <c r="G110" s="24">
        <v>42433</v>
      </c>
      <c r="H110" s="58">
        <v>42439</v>
      </c>
      <c r="M110" s="60">
        <f>IF(Table2[[#This Row],[Sent to GE Committee]]&gt;0,1,0)</f>
        <v>1</v>
      </c>
    </row>
    <row r="111" spans="1:13" ht="30">
      <c r="A111" s="59" t="s">
        <v>524</v>
      </c>
      <c r="B111" s="30" t="s">
        <v>290</v>
      </c>
      <c r="C111" s="30" t="s">
        <v>300</v>
      </c>
      <c r="D111" s="27" t="s">
        <v>391</v>
      </c>
      <c r="E111" s="26">
        <v>3</v>
      </c>
      <c r="F111" s="27" t="s">
        <v>325</v>
      </c>
      <c r="G111" s="24">
        <v>42433</v>
      </c>
      <c r="H111" s="58">
        <v>42439</v>
      </c>
      <c r="M111" s="60">
        <f>IF(Table2[[#This Row],[Sent to GE Committee]]&gt;0,1,0)</f>
        <v>1</v>
      </c>
    </row>
    <row r="112" spans="1:13" ht="30">
      <c r="A112" s="59" t="s">
        <v>525</v>
      </c>
      <c r="B112" s="30" t="s">
        <v>290</v>
      </c>
      <c r="C112" s="30" t="s">
        <v>300</v>
      </c>
      <c r="D112" s="27" t="s">
        <v>391</v>
      </c>
      <c r="E112" s="26">
        <v>3</v>
      </c>
      <c r="F112" s="27" t="s">
        <v>325</v>
      </c>
      <c r="G112" s="24">
        <v>42433</v>
      </c>
      <c r="H112" s="58">
        <v>42439</v>
      </c>
      <c r="M112" s="60">
        <f>IF(Table2[[#This Row],[Sent to GE Committee]]&gt;0,1,0)</f>
        <v>1</v>
      </c>
    </row>
    <row r="113" spans="1:16" ht="30">
      <c r="A113" s="59" t="s">
        <v>526</v>
      </c>
      <c r="B113" s="30" t="s">
        <v>290</v>
      </c>
      <c r="C113" s="30" t="s">
        <v>300</v>
      </c>
      <c r="D113" s="27" t="s">
        <v>391</v>
      </c>
      <c r="E113" s="26">
        <v>3</v>
      </c>
      <c r="F113" s="27" t="s">
        <v>325</v>
      </c>
      <c r="G113" s="24">
        <v>42433</v>
      </c>
      <c r="H113" s="58">
        <v>42439</v>
      </c>
      <c r="M113" s="60">
        <f>IF(Table2[[#This Row],[Sent to GE Committee]]&gt;0,1,0)</f>
        <v>1</v>
      </c>
    </row>
    <row r="114" spans="1:16" ht="30">
      <c r="A114" s="57" t="s">
        <v>567</v>
      </c>
      <c r="B114" s="26" t="s">
        <v>290</v>
      </c>
      <c r="C114" s="26" t="s">
        <v>237</v>
      </c>
      <c r="D114" s="27" t="s">
        <v>391</v>
      </c>
      <c r="E114" s="26">
        <v>4</v>
      </c>
      <c r="F114" s="27" t="s">
        <v>326</v>
      </c>
      <c r="G114" s="24">
        <v>42433</v>
      </c>
      <c r="H114" s="58">
        <v>42444</v>
      </c>
      <c r="M114" s="60">
        <f>IF(Table2[[#This Row],[Sent to GE Committee]]&gt;0,1,0)</f>
        <v>1</v>
      </c>
    </row>
    <row r="115" spans="1:16" ht="30">
      <c r="A115" s="57" t="s">
        <v>568</v>
      </c>
      <c r="B115" s="26" t="s">
        <v>290</v>
      </c>
      <c r="C115" s="26" t="s">
        <v>237</v>
      </c>
      <c r="D115" s="27" t="s">
        <v>391</v>
      </c>
      <c r="E115" s="26">
        <v>4</v>
      </c>
      <c r="F115" s="27" t="s">
        <v>326</v>
      </c>
      <c r="G115" s="24">
        <v>42433</v>
      </c>
      <c r="H115" s="58">
        <v>42444</v>
      </c>
      <c r="M115" s="60">
        <f>IF(Table2[[#This Row],[Sent to GE Committee]]&gt;0,1,0)</f>
        <v>1</v>
      </c>
    </row>
    <row r="116" spans="1:16" ht="30">
      <c r="A116" s="57" t="s">
        <v>569</v>
      </c>
      <c r="B116" s="26" t="s">
        <v>290</v>
      </c>
      <c r="C116" s="26" t="s">
        <v>237</v>
      </c>
      <c r="D116" s="27" t="s">
        <v>391</v>
      </c>
      <c r="E116" s="26">
        <v>4</v>
      </c>
      <c r="F116" s="27" t="s">
        <v>326</v>
      </c>
      <c r="G116" s="24">
        <v>42433</v>
      </c>
      <c r="H116" s="58">
        <v>42444</v>
      </c>
      <c r="M116" s="60">
        <f>IF(Table2[[#This Row],[Sent to GE Committee]]&gt;0,1,0)</f>
        <v>1</v>
      </c>
    </row>
    <row r="117" spans="1:16" ht="30">
      <c r="A117" s="57" t="s">
        <v>570</v>
      </c>
      <c r="B117" s="26" t="s">
        <v>290</v>
      </c>
      <c r="C117" s="26" t="s">
        <v>237</v>
      </c>
      <c r="D117" s="27" t="s">
        <v>391</v>
      </c>
      <c r="E117" s="26">
        <v>4</v>
      </c>
      <c r="F117" s="27" t="s">
        <v>326</v>
      </c>
      <c r="G117" s="24">
        <v>42433</v>
      </c>
      <c r="H117" s="58">
        <v>42444</v>
      </c>
      <c r="M117" s="60">
        <f>IF(Table2[[#This Row],[Sent to GE Committee]]&gt;0,1,0)</f>
        <v>1</v>
      </c>
    </row>
    <row r="118" spans="1:16">
      <c r="A118" s="57" t="s">
        <v>736</v>
      </c>
      <c r="B118" s="26" t="s">
        <v>290</v>
      </c>
      <c r="C118" s="26" t="s">
        <v>217</v>
      </c>
      <c r="D118" s="27"/>
      <c r="E118" s="73">
        <v>3</v>
      </c>
      <c r="F118" s="37" t="s">
        <v>287</v>
      </c>
      <c r="G118" s="24">
        <v>42454</v>
      </c>
      <c r="H118" s="58">
        <v>42471</v>
      </c>
      <c r="M118" s="79">
        <f>IF(Table2[[#This Row],[Sent to GE Committee]]&gt;0,1,0)</f>
        <v>1</v>
      </c>
    </row>
    <row r="119" spans="1:16">
      <c r="A119" s="57" t="s">
        <v>737</v>
      </c>
      <c r="B119" s="26" t="s">
        <v>290</v>
      </c>
      <c r="C119" s="26" t="s">
        <v>211</v>
      </c>
      <c r="D119" s="27"/>
      <c r="E119" s="73">
        <v>3</v>
      </c>
      <c r="F119" s="37" t="s">
        <v>287</v>
      </c>
      <c r="G119" s="24">
        <v>42454</v>
      </c>
      <c r="H119" s="58">
        <v>42471</v>
      </c>
      <c r="M119" s="79">
        <f>IF(Table2[[#This Row],[Sent to GE Committee]]&gt;0,1,0)</f>
        <v>1</v>
      </c>
      <c r="P119" s="57">
        <f>SUM(Table2[Count])</f>
        <v>196</v>
      </c>
    </row>
    <row r="120" spans="1:16" ht="30">
      <c r="A120" s="57" t="s">
        <v>593</v>
      </c>
      <c r="B120" s="26" t="s">
        <v>203</v>
      </c>
      <c r="C120" s="26" t="s">
        <v>232</v>
      </c>
      <c r="D120" s="27" t="s">
        <v>385</v>
      </c>
      <c r="E120" s="26">
        <v>4</v>
      </c>
      <c r="F120" s="27" t="s">
        <v>326</v>
      </c>
      <c r="G120" s="24">
        <v>42439</v>
      </c>
      <c r="J120" s="24">
        <v>42445</v>
      </c>
      <c r="K120" s="57" t="s">
        <v>668</v>
      </c>
      <c r="M120" s="60">
        <f>IF(Table2[[#This Row],[Sent to GE Committee]]&gt;0,1,0)</f>
        <v>0</v>
      </c>
    </row>
    <row r="121" spans="1:16" ht="30">
      <c r="A121" s="57" t="s">
        <v>594</v>
      </c>
      <c r="B121" s="26" t="s">
        <v>203</v>
      </c>
      <c r="C121" s="26" t="s">
        <v>240</v>
      </c>
      <c r="D121" s="27" t="s">
        <v>385</v>
      </c>
      <c r="E121" s="26">
        <v>4</v>
      </c>
      <c r="F121" s="27" t="s">
        <v>326</v>
      </c>
      <c r="G121" s="24">
        <v>42439</v>
      </c>
      <c r="J121" s="24">
        <v>42445</v>
      </c>
      <c r="K121" s="57" t="s">
        <v>668</v>
      </c>
      <c r="M121" s="60">
        <f>IF(Table2[[#This Row],[Sent to GE Committee]]&gt;0,1,0)</f>
        <v>0</v>
      </c>
    </row>
    <row r="122" spans="1:16" ht="30">
      <c r="A122" s="57" t="s">
        <v>595</v>
      </c>
      <c r="B122" s="26" t="s">
        <v>203</v>
      </c>
      <c r="C122" s="26" t="s">
        <v>240</v>
      </c>
      <c r="D122" s="27" t="s">
        <v>385</v>
      </c>
      <c r="E122" s="26">
        <v>4</v>
      </c>
      <c r="F122" s="27" t="s">
        <v>326</v>
      </c>
      <c r="G122" s="24">
        <v>42439</v>
      </c>
      <c r="H122" s="58">
        <v>42444</v>
      </c>
      <c r="M122" s="60">
        <f>IF(Table2[[#This Row],[Sent to GE Committee]]&gt;0,1,0)</f>
        <v>1</v>
      </c>
    </row>
    <row r="123" spans="1:16">
      <c r="A123" s="57" t="s">
        <v>767</v>
      </c>
      <c r="B123" s="26" t="s">
        <v>290</v>
      </c>
      <c r="C123" s="26" t="s">
        <v>240</v>
      </c>
      <c r="D123" s="27"/>
      <c r="E123" s="27">
        <v>4</v>
      </c>
      <c r="F123" s="27" t="s">
        <v>288</v>
      </c>
      <c r="G123" s="24">
        <v>42454</v>
      </c>
      <c r="H123" s="58">
        <v>42471</v>
      </c>
      <c r="M123" s="79">
        <f>IF(Table2[[#This Row],[Sent to GE Committee]]&gt;0,1,0)</f>
        <v>1</v>
      </c>
    </row>
    <row r="124" spans="1:16" ht="30">
      <c r="A124" s="28" t="s">
        <v>261</v>
      </c>
      <c r="B124" s="27" t="s">
        <v>203</v>
      </c>
      <c r="C124" s="27" t="s">
        <v>232</v>
      </c>
      <c r="D124" s="27"/>
      <c r="E124" s="27">
        <v>4</v>
      </c>
      <c r="F124" s="27" t="s">
        <v>288</v>
      </c>
      <c r="G124" s="24">
        <v>42401</v>
      </c>
      <c r="H124" s="58">
        <v>42424</v>
      </c>
      <c r="I124" s="24">
        <v>42424</v>
      </c>
      <c r="M124" s="60">
        <f>IF(Table2[[#This Row],[Sent to GE Committee]]&gt;0,1,0)</f>
        <v>1</v>
      </c>
    </row>
    <row r="125" spans="1:16">
      <c r="A125" s="28" t="s">
        <v>263</v>
      </c>
      <c r="B125" s="27" t="s">
        <v>203</v>
      </c>
      <c r="C125" s="27" t="s">
        <v>232</v>
      </c>
      <c r="D125" s="27"/>
      <c r="E125" s="27">
        <v>4</v>
      </c>
      <c r="F125" s="27" t="s">
        <v>288</v>
      </c>
      <c r="G125" s="24">
        <v>42401</v>
      </c>
      <c r="H125" s="58">
        <v>42424</v>
      </c>
      <c r="I125" s="24">
        <v>42424</v>
      </c>
      <c r="M125" s="60">
        <f>IF(Table2[[#This Row],[Sent to GE Committee]]&gt;0,1,0)</f>
        <v>1</v>
      </c>
    </row>
    <row r="126" spans="1:16">
      <c r="A126" s="57" t="s">
        <v>768</v>
      </c>
      <c r="B126" s="26" t="s">
        <v>290</v>
      </c>
      <c r="C126" s="26" t="s">
        <v>240</v>
      </c>
      <c r="D126" s="27"/>
      <c r="E126" s="27">
        <v>4</v>
      </c>
      <c r="F126" s="27" t="s">
        <v>288</v>
      </c>
      <c r="G126" s="24">
        <v>42454</v>
      </c>
      <c r="H126" s="58">
        <v>42471</v>
      </c>
      <c r="M126" s="79">
        <f>IF(Table2[[#This Row],[Sent to GE Committee]]&gt;0,1,0)</f>
        <v>1</v>
      </c>
    </row>
    <row r="127" spans="1:16">
      <c r="A127" s="57" t="s">
        <v>769</v>
      </c>
      <c r="B127" s="26" t="s">
        <v>290</v>
      </c>
      <c r="C127" s="26" t="s">
        <v>247</v>
      </c>
      <c r="D127" s="27"/>
      <c r="E127" s="27">
        <v>4</v>
      </c>
      <c r="F127" s="27" t="s">
        <v>288</v>
      </c>
      <c r="G127" s="24">
        <v>42454</v>
      </c>
      <c r="H127" s="58">
        <v>42471</v>
      </c>
      <c r="M127" s="79">
        <f>IF(Table2[[#This Row],[Sent to GE Committee]]&gt;0,1,0)</f>
        <v>1</v>
      </c>
    </row>
    <row r="128" spans="1:16">
      <c r="A128" s="42" t="s">
        <v>401</v>
      </c>
      <c r="B128" s="27" t="s">
        <v>290</v>
      </c>
      <c r="C128" s="27" t="s">
        <v>220</v>
      </c>
      <c r="D128" s="27" t="s">
        <v>391</v>
      </c>
      <c r="E128" s="26">
        <v>2</v>
      </c>
      <c r="F128" s="27" t="s">
        <v>286</v>
      </c>
      <c r="G128" s="24">
        <v>42417</v>
      </c>
      <c r="H128" s="58">
        <v>42419</v>
      </c>
      <c r="K128" s="57" t="s">
        <v>46</v>
      </c>
      <c r="L128" s="67">
        <v>42467</v>
      </c>
      <c r="M128" s="60">
        <f>IF(Table2[[#This Row],[Sent to GE Committee]]&gt;0,1,0)</f>
        <v>1</v>
      </c>
    </row>
    <row r="129" spans="1:13">
      <c r="A129" s="42" t="s">
        <v>402</v>
      </c>
      <c r="B129" s="27" t="s">
        <v>290</v>
      </c>
      <c r="C129" s="27" t="s">
        <v>220</v>
      </c>
      <c r="D129" s="27" t="s">
        <v>391</v>
      </c>
      <c r="E129" s="26">
        <v>2</v>
      </c>
      <c r="F129" s="27" t="s">
        <v>286</v>
      </c>
      <c r="G129" s="24">
        <v>42417</v>
      </c>
      <c r="H129" s="58">
        <v>42419</v>
      </c>
      <c r="M129" s="60">
        <f>IF(Table2[[#This Row],[Sent to GE Committee]]&gt;0,1,0)</f>
        <v>1</v>
      </c>
    </row>
    <row r="130" spans="1:13" ht="30">
      <c r="A130" s="42" t="s">
        <v>403</v>
      </c>
      <c r="B130" s="27" t="s">
        <v>290</v>
      </c>
      <c r="C130" s="27" t="s">
        <v>388</v>
      </c>
      <c r="D130" s="27" t="s">
        <v>391</v>
      </c>
      <c r="E130" s="26">
        <v>2</v>
      </c>
      <c r="F130" s="27" t="s">
        <v>286</v>
      </c>
      <c r="G130" s="24">
        <v>42417</v>
      </c>
      <c r="J130" s="24">
        <v>42443</v>
      </c>
      <c r="K130" s="57" t="s">
        <v>668</v>
      </c>
      <c r="M130" s="60">
        <f>IF(Table2[[#This Row],[Sent to GE Committee]]&gt;0,1,0)</f>
        <v>0</v>
      </c>
    </row>
    <row r="131" spans="1:13" ht="30">
      <c r="A131" s="57" t="s">
        <v>580</v>
      </c>
      <c r="B131" s="26" t="s">
        <v>203</v>
      </c>
      <c r="C131" s="26" t="s">
        <v>220</v>
      </c>
      <c r="D131" s="27" t="s">
        <v>385</v>
      </c>
      <c r="E131" s="26">
        <v>3</v>
      </c>
      <c r="F131" s="27" t="s">
        <v>325</v>
      </c>
      <c r="G131" s="24">
        <v>42439</v>
      </c>
      <c r="J131" s="24">
        <v>42445</v>
      </c>
      <c r="K131" s="57" t="s">
        <v>668</v>
      </c>
      <c r="M131" s="60">
        <f>IF(Table2[[#This Row],[Sent to GE Committee]]&gt;0,1,0)</f>
        <v>0</v>
      </c>
    </row>
    <row r="132" spans="1:13" ht="30">
      <c r="A132" s="57" t="s">
        <v>571</v>
      </c>
      <c r="B132" s="26" t="s">
        <v>290</v>
      </c>
      <c r="C132" s="26" t="s">
        <v>232</v>
      </c>
      <c r="D132" s="27" t="s">
        <v>391</v>
      </c>
      <c r="E132" s="26">
        <v>4</v>
      </c>
      <c r="F132" s="27" t="s">
        <v>326</v>
      </c>
      <c r="G132" s="24">
        <v>42433</v>
      </c>
      <c r="H132" s="58">
        <v>42444</v>
      </c>
      <c r="M132" s="60">
        <f>IF(Table2[[#This Row],[Sent to GE Committee]]&gt;0,1,0)</f>
        <v>1</v>
      </c>
    </row>
    <row r="133" spans="1:13" ht="30">
      <c r="A133" s="57" t="s">
        <v>572</v>
      </c>
      <c r="B133" s="26" t="s">
        <v>290</v>
      </c>
      <c r="C133" s="26" t="s">
        <v>247</v>
      </c>
      <c r="D133" s="27" t="s">
        <v>391</v>
      </c>
      <c r="E133" s="26">
        <v>4</v>
      </c>
      <c r="F133" s="27" t="s">
        <v>326</v>
      </c>
      <c r="G133" s="24">
        <v>42433</v>
      </c>
      <c r="H133" s="58">
        <v>42444</v>
      </c>
      <c r="M133" s="60">
        <f>IF(Table2[[#This Row],[Sent to GE Committee]]&gt;0,1,0)</f>
        <v>1</v>
      </c>
    </row>
    <row r="134" spans="1:13" ht="30">
      <c r="A134" s="57" t="s">
        <v>573</v>
      </c>
      <c r="B134" s="26" t="s">
        <v>290</v>
      </c>
      <c r="C134" s="26" t="s">
        <v>247</v>
      </c>
      <c r="D134" s="27" t="s">
        <v>391</v>
      </c>
      <c r="E134" s="26">
        <v>4</v>
      </c>
      <c r="F134" s="27" t="s">
        <v>326</v>
      </c>
      <c r="G134" s="24">
        <v>42433</v>
      </c>
      <c r="H134" s="58">
        <v>42444</v>
      </c>
      <c r="M134" s="60">
        <f>IF(Table2[[#This Row],[Sent to GE Committee]]&gt;0,1,0)</f>
        <v>1</v>
      </c>
    </row>
    <row r="135" spans="1:13" ht="30">
      <c r="A135" s="31" t="s">
        <v>414</v>
      </c>
      <c r="B135" s="30" t="s">
        <v>203</v>
      </c>
      <c r="C135" s="30" t="s">
        <v>217</v>
      </c>
      <c r="D135" s="30" t="s">
        <v>385</v>
      </c>
      <c r="E135" s="26">
        <v>3</v>
      </c>
      <c r="F135" s="27" t="s">
        <v>325</v>
      </c>
      <c r="G135" s="24">
        <v>42417</v>
      </c>
      <c r="H135" s="58">
        <v>42419</v>
      </c>
      <c r="M135" s="60">
        <f>IF(Table2[[#This Row],[Sent to GE Committee]]&gt;0,1,0)</f>
        <v>1</v>
      </c>
    </row>
    <row r="136" spans="1:13" ht="30">
      <c r="A136" s="57" t="s">
        <v>581</v>
      </c>
      <c r="B136" s="26" t="s">
        <v>203</v>
      </c>
      <c r="C136" s="26" t="s">
        <v>328</v>
      </c>
      <c r="D136" s="27" t="s">
        <v>385</v>
      </c>
      <c r="E136" s="26">
        <v>3</v>
      </c>
      <c r="F136" s="27" t="s">
        <v>325</v>
      </c>
      <c r="G136" s="24">
        <v>42439</v>
      </c>
      <c r="H136" s="58">
        <v>42444</v>
      </c>
      <c r="M136" s="60">
        <f>IF(Table2[[#This Row],[Sent to GE Committee]]&gt;0,1,0)</f>
        <v>1</v>
      </c>
    </row>
    <row r="137" spans="1:13" ht="30">
      <c r="A137" s="57" t="s">
        <v>582</v>
      </c>
      <c r="B137" s="26" t="s">
        <v>203</v>
      </c>
      <c r="C137" s="26" t="s">
        <v>214</v>
      </c>
      <c r="D137" s="27" t="s">
        <v>385</v>
      </c>
      <c r="E137" s="26">
        <v>3</v>
      </c>
      <c r="F137" s="27" t="s">
        <v>325</v>
      </c>
      <c r="G137" s="24">
        <v>42439</v>
      </c>
      <c r="H137" s="58">
        <v>42444</v>
      </c>
      <c r="M137" s="60">
        <f>IF(Table2[[#This Row],[Sent to GE Committee]]&gt;0,1,0)</f>
        <v>1</v>
      </c>
    </row>
    <row r="138" spans="1:13" ht="30">
      <c r="A138" s="31" t="s">
        <v>415</v>
      </c>
      <c r="B138" s="30" t="s">
        <v>203</v>
      </c>
      <c r="C138" s="30" t="s">
        <v>416</v>
      </c>
      <c r="D138" s="30" t="s">
        <v>385</v>
      </c>
      <c r="E138" s="26">
        <v>3</v>
      </c>
      <c r="F138" s="27" t="s">
        <v>325</v>
      </c>
      <c r="G138" s="24">
        <v>42417</v>
      </c>
      <c r="H138" s="58">
        <v>42419</v>
      </c>
      <c r="M138" s="60">
        <f>IF(Table2[[#This Row],[Sent to GE Committee]]&gt;0,1,0)</f>
        <v>1</v>
      </c>
    </row>
    <row r="139" spans="1:13" ht="30">
      <c r="A139" s="31" t="s">
        <v>417</v>
      </c>
      <c r="B139" s="30" t="s">
        <v>203</v>
      </c>
      <c r="C139" s="30" t="s">
        <v>416</v>
      </c>
      <c r="D139" s="30" t="s">
        <v>385</v>
      </c>
      <c r="E139" s="26">
        <v>3</v>
      </c>
      <c r="F139" s="27" t="s">
        <v>325</v>
      </c>
      <c r="G139" s="24">
        <v>42417</v>
      </c>
      <c r="H139" s="58">
        <v>42419</v>
      </c>
      <c r="M139" s="60">
        <f>IF(Table2[[#This Row],[Sent to GE Committee]]&gt;0,1,0)</f>
        <v>1</v>
      </c>
    </row>
    <row r="140" spans="1:13" ht="30">
      <c r="A140" s="31" t="s">
        <v>419</v>
      </c>
      <c r="B140" s="30" t="s">
        <v>203</v>
      </c>
      <c r="C140" s="30" t="s">
        <v>232</v>
      </c>
      <c r="D140" s="30" t="s">
        <v>385</v>
      </c>
      <c r="E140" s="26">
        <v>4</v>
      </c>
      <c r="F140" s="27" t="s">
        <v>422</v>
      </c>
      <c r="G140" s="24">
        <v>42417</v>
      </c>
      <c r="H140" s="58">
        <v>42419</v>
      </c>
      <c r="M140" s="60">
        <f>IF(Table2[[#This Row],[Sent to GE Committee]]&gt;0,1,0)</f>
        <v>1</v>
      </c>
    </row>
    <row r="141" spans="1:13">
      <c r="A141" s="57" t="s">
        <v>770</v>
      </c>
      <c r="B141" s="26" t="s">
        <v>290</v>
      </c>
      <c r="C141" s="26" t="s">
        <v>771</v>
      </c>
      <c r="D141" s="27"/>
      <c r="E141" s="27">
        <v>4</v>
      </c>
      <c r="F141" s="27" t="s">
        <v>288</v>
      </c>
      <c r="G141" s="24">
        <v>42454</v>
      </c>
      <c r="H141" s="58">
        <v>42471</v>
      </c>
      <c r="M141" s="79">
        <f>IF(Table2[[#This Row],[Sent to GE Committee]]&gt;0,1,0)</f>
        <v>1</v>
      </c>
    </row>
    <row r="142" spans="1:13">
      <c r="A142" s="57" t="s">
        <v>772</v>
      </c>
      <c r="B142" s="26" t="s">
        <v>290</v>
      </c>
      <c r="C142" s="26" t="s">
        <v>309</v>
      </c>
      <c r="D142" s="27"/>
      <c r="E142" s="27">
        <v>4</v>
      </c>
      <c r="F142" s="27" t="s">
        <v>288</v>
      </c>
      <c r="G142" s="24">
        <v>42454</v>
      </c>
      <c r="H142" s="58">
        <v>42471</v>
      </c>
      <c r="M142" s="79">
        <f>IF(Table2[[#This Row],[Sent to GE Committee]]&gt;0,1,0)</f>
        <v>1</v>
      </c>
    </row>
    <row r="143" spans="1:13">
      <c r="A143" s="57" t="s">
        <v>773</v>
      </c>
      <c r="B143" s="26" t="s">
        <v>290</v>
      </c>
      <c r="C143" s="26" t="s">
        <v>240</v>
      </c>
      <c r="D143" s="27"/>
      <c r="E143" s="27">
        <v>4</v>
      </c>
      <c r="F143" s="27" t="s">
        <v>288</v>
      </c>
      <c r="G143" s="24">
        <v>42454</v>
      </c>
      <c r="H143" s="58">
        <v>42471</v>
      </c>
      <c r="M143" s="79">
        <f>IF(Table2[[#This Row],[Sent to GE Committee]]&gt;0,1,0)</f>
        <v>1</v>
      </c>
    </row>
    <row r="144" spans="1:13">
      <c r="A144" s="42" t="s">
        <v>404</v>
      </c>
      <c r="B144" s="27" t="s">
        <v>290</v>
      </c>
      <c r="C144" s="27" t="s">
        <v>217</v>
      </c>
      <c r="D144" s="27" t="s">
        <v>391</v>
      </c>
      <c r="E144" s="26">
        <v>2</v>
      </c>
      <c r="F144" s="27" t="s">
        <v>286</v>
      </c>
      <c r="G144" s="24">
        <v>42417</v>
      </c>
      <c r="H144" s="58">
        <v>42419</v>
      </c>
      <c r="K144" s="57" t="s">
        <v>46</v>
      </c>
      <c r="L144" s="67">
        <v>42467</v>
      </c>
      <c r="M144" s="60">
        <f>IF(Table2[[#This Row],[Sent to GE Committee]]&gt;0,1,0)</f>
        <v>1</v>
      </c>
    </row>
    <row r="145" spans="1:13" ht="30">
      <c r="A145" s="57" t="s">
        <v>583</v>
      </c>
      <c r="B145" s="26" t="s">
        <v>203</v>
      </c>
      <c r="C145" s="26" t="s">
        <v>217</v>
      </c>
      <c r="D145" s="27" t="s">
        <v>385</v>
      </c>
      <c r="E145" s="26">
        <v>3</v>
      </c>
      <c r="F145" s="27" t="s">
        <v>325</v>
      </c>
      <c r="G145" s="24">
        <v>42439</v>
      </c>
      <c r="J145" s="24">
        <v>42445</v>
      </c>
      <c r="K145" s="57" t="s">
        <v>668</v>
      </c>
      <c r="M145" s="60">
        <f>IF(Table2[[#This Row],[Sent to GE Committee]]&gt;0,1,0)</f>
        <v>0</v>
      </c>
    </row>
    <row r="146" spans="1:13">
      <c r="A146" s="57" t="s">
        <v>738</v>
      </c>
      <c r="B146" s="26" t="s">
        <v>203</v>
      </c>
      <c r="C146" s="26" t="s">
        <v>332</v>
      </c>
      <c r="D146" s="27"/>
      <c r="E146" s="73">
        <v>3</v>
      </c>
      <c r="F146" s="37" t="s">
        <v>287</v>
      </c>
      <c r="G146" s="24">
        <v>42454</v>
      </c>
      <c r="H146" s="58">
        <v>42471</v>
      </c>
      <c r="K146" s="57" t="s">
        <v>46</v>
      </c>
      <c r="L146" s="67">
        <v>42471</v>
      </c>
      <c r="M146" s="79">
        <f>IF(Table2[[#This Row],[Sent to GE Committee]]&gt;0,1,0)</f>
        <v>1</v>
      </c>
    </row>
    <row r="147" spans="1:13">
      <c r="A147" s="57" t="s">
        <v>739</v>
      </c>
      <c r="B147" s="26" t="s">
        <v>203</v>
      </c>
      <c r="C147" s="26" t="s">
        <v>332</v>
      </c>
      <c r="D147" s="27"/>
      <c r="E147" s="73">
        <v>3</v>
      </c>
      <c r="F147" s="37" t="s">
        <v>287</v>
      </c>
      <c r="G147" s="24">
        <v>42454</v>
      </c>
      <c r="H147" s="58">
        <v>42471</v>
      </c>
      <c r="M147" s="79">
        <f>IF(Table2[[#This Row],[Sent to GE Committee]]&gt;0,1,0)</f>
        <v>1</v>
      </c>
    </row>
    <row r="148" spans="1:13">
      <c r="A148" s="57" t="s">
        <v>740</v>
      </c>
      <c r="B148" s="26" t="s">
        <v>203</v>
      </c>
      <c r="C148" s="26" t="s">
        <v>332</v>
      </c>
      <c r="D148" s="27"/>
      <c r="E148" s="73">
        <v>3</v>
      </c>
      <c r="F148" s="37" t="s">
        <v>287</v>
      </c>
      <c r="G148" s="24">
        <v>42454</v>
      </c>
      <c r="H148" s="58">
        <v>42471</v>
      </c>
      <c r="M148" s="79">
        <f>IF(Table2[[#This Row],[Sent to GE Committee]]&gt;0,1,0)</f>
        <v>1</v>
      </c>
    </row>
    <row r="149" spans="1:13">
      <c r="A149" s="57" t="s">
        <v>741</v>
      </c>
      <c r="B149" s="26" t="s">
        <v>203</v>
      </c>
      <c r="C149" s="26" t="s">
        <v>332</v>
      </c>
      <c r="D149" s="27"/>
      <c r="E149" s="73">
        <v>3</v>
      </c>
      <c r="F149" s="37" t="s">
        <v>287</v>
      </c>
      <c r="G149" s="24">
        <v>42454</v>
      </c>
      <c r="H149" s="58">
        <v>42471</v>
      </c>
      <c r="M149" s="79">
        <f>IF(Table2[[#This Row],[Sent to GE Committee]]&gt;0,1,0)</f>
        <v>1</v>
      </c>
    </row>
    <row r="150" spans="1:13">
      <c r="A150" s="31" t="s">
        <v>386</v>
      </c>
      <c r="B150" s="30" t="s">
        <v>203</v>
      </c>
      <c r="C150" s="30" t="s">
        <v>332</v>
      </c>
      <c r="D150" s="30" t="s">
        <v>385</v>
      </c>
      <c r="E150" s="26">
        <v>2</v>
      </c>
      <c r="F150" s="27" t="s">
        <v>286</v>
      </c>
      <c r="G150" s="24">
        <v>42417</v>
      </c>
      <c r="H150" s="58">
        <v>42419</v>
      </c>
      <c r="K150" s="57" t="s">
        <v>46</v>
      </c>
      <c r="L150" s="67">
        <v>42459</v>
      </c>
      <c r="M150" s="60">
        <f>IF(Table2[[#This Row],[Sent to GE Committee]]&gt;0,1,0)</f>
        <v>1</v>
      </c>
    </row>
    <row r="151" spans="1:13" ht="30">
      <c r="A151" s="29" t="s">
        <v>384</v>
      </c>
      <c r="B151" s="30" t="s">
        <v>203</v>
      </c>
      <c r="C151" s="30" t="s">
        <v>332</v>
      </c>
      <c r="D151" s="30" t="s">
        <v>385</v>
      </c>
      <c r="E151" s="26">
        <v>1</v>
      </c>
      <c r="F151" s="27" t="s">
        <v>324</v>
      </c>
      <c r="G151" s="24">
        <v>42417</v>
      </c>
      <c r="H151" s="58">
        <v>42419</v>
      </c>
      <c r="K151" s="57" t="s">
        <v>706</v>
      </c>
      <c r="L151" s="67"/>
      <c r="M151" s="60">
        <f>IF(Table2[[#This Row],[Sent to GE Committee]]&gt;0,1,0)</f>
        <v>1</v>
      </c>
    </row>
    <row r="152" spans="1:13" ht="30">
      <c r="A152" s="57" t="s">
        <v>596</v>
      </c>
      <c r="B152" s="26" t="s">
        <v>203</v>
      </c>
      <c r="C152" s="26" t="s">
        <v>240</v>
      </c>
      <c r="D152" s="27" t="s">
        <v>385</v>
      </c>
      <c r="E152" s="26">
        <v>4</v>
      </c>
      <c r="F152" s="27" t="s">
        <v>326</v>
      </c>
      <c r="G152" s="24">
        <v>42439</v>
      </c>
      <c r="H152" s="58">
        <v>42444</v>
      </c>
      <c r="M152" s="60">
        <f>IF(Table2[[#This Row],[Sent to GE Committee]]&gt;0,1,0)</f>
        <v>1</v>
      </c>
    </row>
    <row r="153" spans="1:13">
      <c r="A153" s="57" t="s">
        <v>742</v>
      </c>
      <c r="B153" s="26" t="s">
        <v>290</v>
      </c>
      <c r="C153" s="26" t="s">
        <v>214</v>
      </c>
      <c r="D153" s="27"/>
      <c r="E153" s="73">
        <v>3</v>
      </c>
      <c r="F153" s="37" t="s">
        <v>287</v>
      </c>
      <c r="G153" s="24">
        <v>42454</v>
      </c>
      <c r="H153" s="58">
        <v>42471</v>
      </c>
      <c r="M153" s="79">
        <f>IF(Table2[[#This Row],[Sent to GE Committee]]&gt;0,1,0)</f>
        <v>1</v>
      </c>
    </row>
    <row r="154" spans="1:13">
      <c r="A154" s="57" t="s">
        <v>743</v>
      </c>
      <c r="B154" s="26" t="s">
        <v>290</v>
      </c>
      <c r="C154" s="26" t="s">
        <v>214</v>
      </c>
      <c r="D154" s="27"/>
      <c r="E154" s="73">
        <v>3</v>
      </c>
      <c r="F154" s="37" t="s">
        <v>287</v>
      </c>
      <c r="G154" s="24">
        <v>42454</v>
      </c>
      <c r="H154" s="58">
        <v>42471</v>
      </c>
      <c r="M154" s="79">
        <f>IF(Table2[[#This Row],[Sent to GE Committee]]&gt;0,1,0)</f>
        <v>1</v>
      </c>
    </row>
    <row r="155" spans="1:13">
      <c r="A155" s="57" t="s">
        <v>744</v>
      </c>
      <c r="B155" s="26" t="s">
        <v>290</v>
      </c>
      <c r="C155" s="26" t="s">
        <v>217</v>
      </c>
      <c r="D155" s="27"/>
      <c r="E155" s="73">
        <v>3</v>
      </c>
      <c r="F155" s="37" t="s">
        <v>287</v>
      </c>
      <c r="G155" s="24">
        <v>42454</v>
      </c>
      <c r="H155" s="58">
        <v>42471</v>
      </c>
      <c r="M155" s="79">
        <f>IF(Table2[[#This Row],[Sent to GE Committee]]&gt;0,1,0)</f>
        <v>1</v>
      </c>
    </row>
    <row r="156" spans="1:13">
      <c r="A156" s="57" t="s">
        <v>745</v>
      </c>
      <c r="B156" s="26" t="s">
        <v>290</v>
      </c>
      <c r="C156" s="26" t="s">
        <v>214</v>
      </c>
      <c r="D156" s="27"/>
      <c r="E156" s="73">
        <v>3</v>
      </c>
      <c r="F156" s="37" t="s">
        <v>287</v>
      </c>
      <c r="G156" s="24">
        <v>42454</v>
      </c>
      <c r="H156" s="58">
        <v>42471</v>
      </c>
      <c r="M156" s="79">
        <f>IF(Table2[[#This Row],[Sent to GE Committee]]&gt;0,1,0)</f>
        <v>1</v>
      </c>
    </row>
    <row r="157" spans="1:13">
      <c r="A157" s="57" t="s">
        <v>774</v>
      </c>
      <c r="B157" s="26" t="s">
        <v>290</v>
      </c>
      <c r="C157" s="26" t="s">
        <v>775</v>
      </c>
      <c r="D157" s="27"/>
      <c r="E157" s="27">
        <v>4</v>
      </c>
      <c r="F157" s="27" t="s">
        <v>288</v>
      </c>
      <c r="G157" s="24">
        <v>42454</v>
      </c>
      <c r="H157" s="58">
        <v>42471</v>
      </c>
      <c r="M157" s="79">
        <f>IF(Table2[[#This Row],[Sent to GE Committee]]&gt;0,1,0)</f>
        <v>1</v>
      </c>
    </row>
    <row r="158" spans="1:13">
      <c r="A158" s="57" t="s">
        <v>776</v>
      </c>
      <c r="B158" s="26" t="s">
        <v>290</v>
      </c>
      <c r="C158" s="26" t="s">
        <v>247</v>
      </c>
      <c r="D158" s="27"/>
      <c r="E158" s="27">
        <v>4</v>
      </c>
      <c r="F158" s="27" t="s">
        <v>288</v>
      </c>
      <c r="G158" s="24">
        <v>42454</v>
      </c>
      <c r="H158" s="58">
        <v>42471</v>
      </c>
      <c r="M158" s="79">
        <f>IF(Table2[[#This Row],[Sent to GE Committee]]&gt;0,1,0)</f>
        <v>1</v>
      </c>
    </row>
    <row r="159" spans="1:13">
      <c r="A159" s="57" t="s">
        <v>777</v>
      </c>
      <c r="B159" s="26" t="s">
        <v>290</v>
      </c>
      <c r="C159" s="26" t="s">
        <v>232</v>
      </c>
      <c r="D159" s="27"/>
      <c r="E159" s="27">
        <v>4</v>
      </c>
      <c r="F159" s="27" t="s">
        <v>288</v>
      </c>
      <c r="G159" s="24">
        <v>42454</v>
      </c>
      <c r="H159" s="58">
        <v>42471</v>
      </c>
      <c r="M159" s="79">
        <f>IF(Table2[[#This Row],[Sent to GE Committee]]&gt;0,1,0)</f>
        <v>1</v>
      </c>
    </row>
    <row r="160" spans="1:13">
      <c r="A160" s="42" t="s">
        <v>405</v>
      </c>
      <c r="B160" s="27" t="s">
        <v>290</v>
      </c>
      <c r="C160" s="27" t="s">
        <v>214</v>
      </c>
      <c r="D160" s="27" t="s">
        <v>391</v>
      </c>
      <c r="E160" s="26">
        <v>2</v>
      </c>
      <c r="F160" s="27" t="s">
        <v>286</v>
      </c>
      <c r="G160" s="24">
        <v>42417</v>
      </c>
      <c r="H160" s="58">
        <v>42419</v>
      </c>
      <c r="K160" s="57" t="s">
        <v>706</v>
      </c>
      <c r="L160" s="67"/>
      <c r="M160" s="60">
        <f>IF(Table2[[#This Row],[Sent to GE Committee]]&gt;0,1,0)</f>
        <v>1</v>
      </c>
    </row>
    <row r="161" spans="1:13">
      <c r="A161" s="57" t="s">
        <v>746</v>
      </c>
      <c r="B161" s="26" t="s">
        <v>290</v>
      </c>
      <c r="C161" s="26" t="s">
        <v>220</v>
      </c>
      <c r="D161" s="27"/>
      <c r="E161" s="73">
        <v>3</v>
      </c>
      <c r="F161" s="37" t="s">
        <v>287</v>
      </c>
      <c r="G161" s="24">
        <v>42454</v>
      </c>
      <c r="H161" s="58">
        <v>42471</v>
      </c>
      <c r="M161" s="79">
        <f>IF(Table2[[#This Row],[Sent to GE Committee]]&gt;0,1,0)</f>
        <v>1</v>
      </c>
    </row>
    <row r="162" spans="1:13">
      <c r="A162" s="57" t="s">
        <v>747</v>
      </c>
      <c r="B162" s="26" t="s">
        <v>290</v>
      </c>
      <c r="C162" s="26" t="s">
        <v>220</v>
      </c>
      <c r="D162" s="27"/>
      <c r="E162" s="73">
        <v>3</v>
      </c>
      <c r="F162" s="37" t="s">
        <v>287</v>
      </c>
      <c r="G162" s="24">
        <v>42454</v>
      </c>
      <c r="H162" s="58">
        <v>42471</v>
      </c>
      <c r="M162" s="79">
        <f>IF(Table2[[#This Row],[Sent to GE Committee]]&gt;0,1,0)</f>
        <v>1</v>
      </c>
    </row>
    <row r="163" spans="1:13">
      <c r="A163" s="57" t="s">
        <v>748</v>
      </c>
      <c r="B163" s="26" t="s">
        <v>290</v>
      </c>
      <c r="C163" s="26" t="s">
        <v>220</v>
      </c>
      <c r="D163" s="27"/>
      <c r="E163" s="73">
        <v>3</v>
      </c>
      <c r="F163" s="37" t="s">
        <v>287</v>
      </c>
      <c r="G163" s="24">
        <v>42454</v>
      </c>
      <c r="H163" s="58">
        <v>42471</v>
      </c>
      <c r="M163" s="79">
        <f>IF(Table2[[#This Row],[Sent to GE Committee]]&gt;0,1,0)</f>
        <v>1</v>
      </c>
    </row>
    <row r="164" spans="1:13">
      <c r="A164" s="57" t="s">
        <v>778</v>
      </c>
      <c r="B164" s="26" t="s">
        <v>290</v>
      </c>
      <c r="C164" s="26" t="s">
        <v>247</v>
      </c>
      <c r="D164" s="27"/>
      <c r="E164" s="27">
        <v>4</v>
      </c>
      <c r="F164" s="27" t="s">
        <v>288</v>
      </c>
      <c r="G164" s="24">
        <v>42454</v>
      </c>
      <c r="H164" s="58">
        <v>42471</v>
      </c>
      <c r="M164" s="79">
        <f>IF(Table2[[#This Row],[Sent to GE Committee]]&gt;0,1,0)</f>
        <v>1</v>
      </c>
    </row>
    <row r="165" spans="1:13">
      <c r="A165" s="57" t="s">
        <v>779</v>
      </c>
      <c r="B165" s="26" t="s">
        <v>290</v>
      </c>
      <c r="C165" s="26" t="s">
        <v>771</v>
      </c>
      <c r="D165" s="27"/>
      <c r="E165" s="27">
        <v>4</v>
      </c>
      <c r="F165" s="27" t="s">
        <v>288</v>
      </c>
      <c r="G165" s="24">
        <v>42454</v>
      </c>
      <c r="H165" s="58">
        <v>42471</v>
      </c>
      <c r="M165" s="79">
        <f>IF(Table2[[#This Row],[Sent to GE Committee]]&gt;0,1,0)</f>
        <v>1</v>
      </c>
    </row>
    <row r="166" spans="1:13">
      <c r="A166" s="57" t="s">
        <v>780</v>
      </c>
      <c r="B166" s="26" t="s">
        <v>290</v>
      </c>
      <c r="C166" s="26" t="s">
        <v>232</v>
      </c>
      <c r="D166" s="27"/>
      <c r="E166" s="27">
        <v>4</v>
      </c>
      <c r="F166" s="27" t="s">
        <v>288</v>
      </c>
      <c r="G166" s="24">
        <v>42454</v>
      </c>
      <c r="H166" s="58">
        <v>42471</v>
      </c>
      <c r="M166" s="79">
        <f>IF(Table2[[#This Row],[Sent to GE Committee]]&gt;0,1,0)</f>
        <v>1</v>
      </c>
    </row>
    <row r="167" spans="1:13">
      <c r="A167" s="57" t="s">
        <v>781</v>
      </c>
      <c r="B167" s="26" t="s">
        <v>290</v>
      </c>
      <c r="C167" s="26" t="s">
        <v>232</v>
      </c>
      <c r="D167" s="27"/>
      <c r="E167" s="27">
        <v>4</v>
      </c>
      <c r="F167" s="27" t="s">
        <v>288</v>
      </c>
      <c r="G167" s="24">
        <v>42454</v>
      </c>
      <c r="H167" s="58">
        <v>42471</v>
      </c>
      <c r="M167" s="79">
        <f>IF(Table2[[#This Row],[Sent to GE Committee]]&gt;0,1,0)</f>
        <v>1</v>
      </c>
    </row>
    <row r="168" spans="1:13">
      <c r="A168" s="57" t="s">
        <v>782</v>
      </c>
      <c r="B168" s="26" t="s">
        <v>290</v>
      </c>
      <c r="C168" s="26" t="s">
        <v>771</v>
      </c>
      <c r="D168" s="27"/>
      <c r="E168" s="27">
        <v>4</v>
      </c>
      <c r="F168" s="27" t="s">
        <v>288</v>
      </c>
      <c r="G168" s="24">
        <v>42454</v>
      </c>
      <c r="H168" s="58">
        <v>42471</v>
      </c>
      <c r="M168" s="79">
        <f>IF(Table2[[#This Row],[Sent to GE Committee]]&gt;0,1,0)</f>
        <v>1</v>
      </c>
    </row>
    <row r="169" spans="1:13">
      <c r="A169" s="57" t="s">
        <v>783</v>
      </c>
      <c r="B169" s="26" t="s">
        <v>290</v>
      </c>
      <c r="C169" s="26" t="s">
        <v>247</v>
      </c>
      <c r="D169" s="27"/>
      <c r="E169" s="27">
        <v>4</v>
      </c>
      <c r="F169" s="27" t="s">
        <v>288</v>
      </c>
      <c r="G169" s="24">
        <v>42454</v>
      </c>
      <c r="H169" s="58">
        <v>42471</v>
      </c>
      <c r="M169" s="79">
        <f>IF(Table2[[#This Row],[Sent to GE Committee]]&gt;0,1,0)</f>
        <v>1</v>
      </c>
    </row>
    <row r="170" spans="1:13">
      <c r="A170" s="57" t="s">
        <v>784</v>
      </c>
      <c r="B170" s="26" t="s">
        <v>290</v>
      </c>
      <c r="C170" s="26" t="s">
        <v>237</v>
      </c>
      <c r="D170" s="27"/>
      <c r="E170" s="27">
        <v>4</v>
      </c>
      <c r="F170" s="27" t="s">
        <v>288</v>
      </c>
      <c r="G170" s="24">
        <v>42454</v>
      </c>
      <c r="H170" s="58">
        <v>42471</v>
      </c>
      <c r="M170" s="79">
        <f>IF(Table2[[#This Row],[Sent to GE Committee]]&gt;0,1,0)</f>
        <v>1</v>
      </c>
    </row>
    <row r="171" spans="1:13">
      <c r="A171" s="42" t="s">
        <v>406</v>
      </c>
      <c r="B171" s="27" t="s">
        <v>290</v>
      </c>
      <c r="C171" s="27" t="s">
        <v>220</v>
      </c>
      <c r="D171" s="27" t="s">
        <v>391</v>
      </c>
      <c r="E171" s="26">
        <v>2</v>
      </c>
      <c r="F171" s="27" t="s">
        <v>286</v>
      </c>
      <c r="G171" s="24">
        <v>42417</v>
      </c>
      <c r="H171" s="58">
        <v>42419</v>
      </c>
      <c r="K171" s="57" t="s">
        <v>706</v>
      </c>
      <c r="L171" s="67"/>
      <c r="M171" s="60">
        <f>IF(Table2[[#This Row],[Sent to GE Committee]]&gt;0,1,0)</f>
        <v>1</v>
      </c>
    </row>
    <row r="172" spans="1:13" ht="30">
      <c r="A172" s="15" t="s">
        <v>333</v>
      </c>
      <c r="B172" s="26" t="s">
        <v>290</v>
      </c>
      <c r="C172" s="26" t="s">
        <v>330</v>
      </c>
      <c r="D172" s="26"/>
      <c r="E172" s="26">
        <v>1</v>
      </c>
      <c r="F172" s="27" t="s">
        <v>324</v>
      </c>
      <c r="G172" s="24">
        <v>42401</v>
      </c>
      <c r="H172" s="58">
        <v>42404</v>
      </c>
      <c r="M172" s="60">
        <f>IF(Table2[[#This Row],[Sent to GE Committee]]&gt;0,1,0)</f>
        <v>1</v>
      </c>
    </row>
    <row r="173" spans="1:13" ht="30">
      <c r="A173" s="25" t="s">
        <v>331</v>
      </c>
      <c r="B173" s="26" t="s">
        <v>290</v>
      </c>
      <c r="C173" s="26" t="s">
        <v>332</v>
      </c>
      <c r="D173" s="26"/>
      <c r="E173" s="26">
        <v>1</v>
      </c>
      <c r="F173" s="27" t="s">
        <v>324</v>
      </c>
      <c r="G173" s="24">
        <v>42401</v>
      </c>
      <c r="H173" s="58">
        <v>42404</v>
      </c>
      <c r="M173" s="60">
        <f>IF(Table2[[#This Row],[Sent to GE Committee]]&gt;0,1,0)</f>
        <v>1</v>
      </c>
    </row>
    <row r="174" spans="1:13" ht="30">
      <c r="A174" s="59" t="s">
        <v>528</v>
      </c>
      <c r="B174" s="30" t="s">
        <v>290</v>
      </c>
      <c r="C174" s="30" t="s">
        <v>220</v>
      </c>
      <c r="D174" s="27" t="s">
        <v>391</v>
      </c>
      <c r="E174" s="26">
        <v>3</v>
      </c>
      <c r="F174" s="27" t="s">
        <v>325</v>
      </c>
      <c r="G174" s="24">
        <v>42433</v>
      </c>
      <c r="H174" s="58">
        <v>42439</v>
      </c>
      <c r="M174" s="60">
        <f>IF(Table2[[#This Row],[Sent to GE Committee]]&gt;0,1,0)</f>
        <v>1</v>
      </c>
    </row>
    <row r="175" spans="1:13" ht="30">
      <c r="A175" s="57" t="s">
        <v>597</v>
      </c>
      <c r="B175" s="26" t="s">
        <v>203</v>
      </c>
      <c r="C175" s="26" t="s">
        <v>240</v>
      </c>
      <c r="D175" s="27" t="s">
        <v>385</v>
      </c>
      <c r="E175" s="26">
        <v>4</v>
      </c>
      <c r="F175" s="27" t="s">
        <v>326</v>
      </c>
      <c r="G175" s="24">
        <v>42439</v>
      </c>
      <c r="H175" s="58">
        <v>42444</v>
      </c>
      <c r="M175" s="60">
        <f>IF(Table2[[#This Row],[Sent to GE Committee]]&gt;0,1,0)</f>
        <v>1</v>
      </c>
    </row>
    <row r="176" spans="1:13">
      <c r="A176" s="28" t="s">
        <v>273</v>
      </c>
      <c r="B176" s="27" t="s">
        <v>203</v>
      </c>
      <c r="C176" s="27" t="s">
        <v>240</v>
      </c>
      <c r="D176" s="27"/>
      <c r="E176" s="27">
        <v>4</v>
      </c>
      <c r="F176" s="27" t="s">
        <v>288</v>
      </c>
      <c r="G176" s="24">
        <v>42401</v>
      </c>
      <c r="H176" s="58">
        <v>42424</v>
      </c>
      <c r="I176" s="24">
        <v>42424</v>
      </c>
      <c r="M176" s="60">
        <f>IF(Table2[[#This Row],[Sent to GE Committee]]&gt;0,1,0)</f>
        <v>1</v>
      </c>
    </row>
    <row r="177" spans="1:13" ht="30">
      <c r="A177" s="57" t="s">
        <v>598</v>
      </c>
      <c r="B177" s="26" t="s">
        <v>203</v>
      </c>
      <c r="C177" s="26" t="s">
        <v>240</v>
      </c>
      <c r="D177" s="27" t="s">
        <v>385</v>
      </c>
      <c r="E177" s="26">
        <v>4</v>
      </c>
      <c r="F177" s="27" t="s">
        <v>326</v>
      </c>
      <c r="G177" s="24">
        <v>42439</v>
      </c>
      <c r="H177" s="58">
        <v>42444</v>
      </c>
      <c r="M177" s="60">
        <f>IF(Table2[[#This Row],[Sent to GE Committee]]&gt;0,1,0)</f>
        <v>1</v>
      </c>
    </row>
    <row r="178" spans="1:13">
      <c r="A178" s="15" t="s">
        <v>202</v>
      </c>
      <c r="B178" s="27" t="s">
        <v>203</v>
      </c>
      <c r="C178" s="27" t="s">
        <v>204</v>
      </c>
      <c r="D178" s="27"/>
      <c r="E178" s="27">
        <v>2</v>
      </c>
      <c r="F178" s="27" t="s">
        <v>286</v>
      </c>
      <c r="G178" s="24">
        <v>42401</v>
      </c>
      <c r="H178" s="58">
        <v>42424</v>
      </c>
      <c r="I178" s="24">
        <v>42424</v>
      </c>
      <c r="M178" s="60">
        <f>IF(Table2[[#This Row],[Sent to GE Committee]]&gt;0,1,0)</f>
        <v>1</v>
      </c>
    </row>
    <row r="179" spans="1:13">
      <c r="A179" s="28" t="s">
        <v>278</v>
      </c>
      <c r="B179" s="27" t="s">
        <v>203</v>
      </c>
      <c r="C179" s="27" t="s">
        <v>237</v>
      </c>
      <c r="D179" s="27"/>
      <c r="E179" s="27">
        <v>4</v>
      </c>
      <c r="F179" s="27" t="s">
        <v>288</v>
      </c>
      <c r="G179" s="24">
        <v>42401</v>
      </c>
      <c r="H179" s="58">
        <v>42424</v>
      </c>
      <c r="I179" s="24">
        <v>42424</v>
      </c>
      <c r="M179" s="60">
        <f>IF(Table2[[#This Row],[Sent to GE Committee]]&gt;0,1,0)</f>
        <v>1</v>
      </c>
    </row>
    <row r="180" spans="1:13">
      <c r="A180" s="57" t="s">
        <v>785</v>
      </c>
      <c r="B180" s="26" t="s">
        <v>290</v>
      </c>
      <c r="C180" s="26" t="s">
        <v>240</v>
      </c>
      <c r="D180" s="27"/>
      <c r="E180" s="27">
        <v>4</v>
      </c>
      <c r="F180" s="27" t="s">
        <v>288</v>
      </c>
      <c r="G180" s="24">
        <v>42454</v>
      </c>
      <c r="H180" s="58">
        <v>42471</v>
      </c>
      <c r="M180" s="79">
        <f>IF(Table2[[#This Row],[Sent to GE Committee]]&gt;0,1,0)</f>
        <v>1</v>
      </c>
    </row>
    <row r="181" spans="1:13">
      <c r="A181" s="57" t="s">
        <v>786</v>
      </c>
      <c r="B181" s="26" t="s">
        <v>290</v>
      </c>
      <c r="C181" s="26" t="s">
        <v>309</v>
      </c>
      <c r="D181" s="27"/>
      <c r="E181" s="27">
        <v>4</v>
      </c>
      <c r="F181" s="27" t="s">
        <v>288</v>
      </c>
      <c r="G181" s="24">
        <v>42454</v>
      </c>
      <c r="H181" s="58">
        <v>42471</v>
      </c>
      <c r="M181" s="79">
        <f>IF(Table2[[#This Row],[Sent to GE Committee]]&gt;0,1,0)</f>
        <v>1</v>
      </c>
    </row>
    <row r="182" spans="1:13">
      <c r="A182" s="57" t="s">
        <v>787</v>
      </c>
      <c r="B182" s="26" t="s">
        <v>290</v>
      </c>
      <c r="C182" s="26" t="s">
        <v>240</v>
      </c>
      <c r="D182" s="27"/>
      <c r="E182" s="27">
        <v>4</v>
      </c>
      <c r="F182" s="27" t="s">
        <v>288</v>
      </c>
      <c r="G182" s="24">
        <v>42454</v>
      </c>
      <c r="H182" s="58">
        <v>42471</v>
      </c>
      <c r="M182" s="79">
        <f>IF(Table2[[#This Row],[Sent to GE Committee]]&gt;0,1,0)</f>
        <v>1</v>
      </c>
    </row>
    <row r="183" spans="1:13" ht="30">
      <c r="A183" s="57" t="s">
        <v>584</v>
      </c>
      <c r="B183" s="26" t="s">
        <v>203</v>
      </c>
      <c r="C183" s="26" t="s">
        <v>217</v>
      </c>
      <c r="D183" s="27" t="s">
        <v>385</v>
      </c>
      <c r="E183" s="26">
        <v>3</v>
      </c>
      <c r="F183" s="27" t="s">
        <v>325</v>
      </c>
      <c r="G183" s="24">
        <v>42439</v>
      </c>
      <c r="H183" s="58">
        <v>42444</v>
      </c>
      <c r="M183" s="60">
        <f>IF(Table2[[#This Row],[Sent to GE Committee]]&gt;0,1,0)</f>
        <v>1</v>
      </c>
    </row>
    <row r="184" spans="1:13" ht="30">
      <c r="A184" s="57" t="s">
        <v>585</v>
      </c>
      <c r="B184" s="26" t="s">
        <v>203</v>
      </c>
      <c r="C184" s="26" t="s">
        <v>511</v>
      </c>
      <c r="D184" s="27" t="s">
        <v>385</v>
      </c>
      <c r="E184" s="26">
        <v>3</v>
      </c>
      <c r="F184" s="27" t="s">
        <v>325</v>
      </c>
      <c r="G184" s="24">
        <v>42439</v>
      </c>
      <c r="H184" s="58">
        <v>42444</v>
      </c>
      <c r="M184" s="60">
        <f>IF(Table2[[#This Row],[Sent to GE Committee]]&gt;0,1,0)</f>
        <v>1</v>
      </c>
    </row>
    <row r="185" spans="1:13">
      <c r="A185" s="57" t="s">
        <v>749</v>
      </c>
      <c r="B185" s="26" t="s">
        <v>290</v>
      </c>
      <c r="C185" s="26" t="s">
        <v>217</v>
      </c>
      <c r="D185" s="27"/>
      <c r="E185" s="73">
        <v>3</v>
      </c>
      <c r="F185" s="37" t="s">
        <v>287</v>
      </c>
      <c r="G185" s="24">
        <v>42454</v>
      </c>
      <c r="H185" s="58">
        <v>42471</v>
      </c>
      <c r="M185" s="79">
        <f>IF(Table2[[#This Row],[Sent to GE Committee]]&gt;0,1,0)</f>
        <v>1</v>
      </c>
    </row>
    <row r="186" spans="1:13">
      <c r="A186" s="57" t="s">
        <v>788</v>
      </c>
      <c r="B186" s="26" t="s">
        <v>290</v>
      </c>
      <c r="C186" s="26" t="s">
        <v>237</v>
      </c>
      <c r="D186" s="27"/>
      <c r="E186" s="27">
        <v>4</v>
      </c>
      <c r="F186" s="27" t="s">
        <v>288</v>
      </c>
      <c r="G186" s="24">
        <v>42454</v>
      </c>
      <c r="H186" s="58">
        <v>42471</v>
      </c>
      <c r="M186" s="79">
        <f>IF(Table2[[#This Row],[Sent to GE Committee]]&gt;0,1,0)</f>
        <v>1</v>
      </c>
    </row>
    <row r="187" spans="1:13">
      <c r="A187" s="57" t="s">
        <v>789</v>
      </c>
      <c r="B187" s="26" t="s">
        <v>290</v>
      </c>
      <c r="C187" s="26" t="s">
        <v>240</v>
      </c>
      <c r="D187" s="27"/>
      <c r="E187" s="27">
        <v>4</v>
      </c>
      <c r="F187" s="27" t="s">
        <v>288</v>
      </c>
      <c r="G187" s="24">
        <v>42454</v>
      </c>
      <c r="H187" s="58">
        <v>42471</v>
      </c>
      <c r="M187" s="79">
        <f>IF(Table2[[#This Row],[Sent to GE Committee]]&gt;0,1,0)</f>
        <v>1</v>
      </c>
    </row>
    <row r="188" spans="1:13">
      <c r="A188" s="57" t="s">
        <v>790</v>
      </c>
      <c r="B188" s="26" t="s">
        <v>290</v>
      </c>
      <c r="C188" s="26" t="s">
        <v>247</v>
      </c>
      <c r="D188" s="27"/>
      <c r="E188" s="27">
        <v>4</v>
      </c>
      <c r="F188" s="27" t="s">
        <v>288</v>
      </c>
      <c r="G188" s="24">
        <v>42454</v>
      </c>
      <c r="H188" s="58">
        <v>42471</v>
      </c>
      <c r="M188" s="79">
        <f>IF(Table2[[#This Row],[Sent to GE Committee]]&gt;0,1,0)</f>
        <v>1</v>
      </c>
    </row>
    <row r="189" spans="1:13">
      <c r="A189" s="57" t="s">
        <v>791</v>
      </c>
      <c r="B189" s="26" t="s">
        <v>290</v>
      </c>
      <c r="C189" s="26" t="s">
        <v>247</v>
      </c>
      <c r="D189" s="27"/>
      <c r="E189" s="27">
        <v>4</v>
      </c>
      <c r="F189" s="27" t="s">
        <v>288</v>
      </c>
      <c r="G189" s="24">
        <v>42454</v>
      </c>
      <c r="H189" s="58">
        <v>42471</v>
      </c>
      <c r="M189" s="79">
        <f>IF(Table2[[#This Row],[Sent to GE Committee]]&gt;0,1,0)</f>
        <v>1</v>
      </c>
    </row>
    <row r="190" spans="1:13" ht="30">
      <c r="A190" s="57" t="s">
        <v>599</v>
      </c>
      <c r="B190" s="26" t="s">
        <v>203</v>
      </c>
      <c r="C190" s="26" t="s">
        <v>237</v>
      </c>
      <c r="D190" s="27" t="s">
        <v>385</v>
      </c>
      <c r="E190" s="26">
        <v>4</v>
      </c>
      <c r="F190" s="27" t="s">
        <v>326</v>
      </c>
      <c r="G190" s="24">
        <v>42439</v>
      </c>
      <c r="J190" s="24">
        <v>42445</v>
      </c>
      <c r="K190" s="57" t="s">
        <v>668</v>
      </c>
      <c r="M190" s="60">
        <f>IF(Table2[[#This Row],[Sent to GE Committee]]&gt;0,1,0)</f>
        <v>0</v>
      </c>
    </row>
    <row r="191" spans="1:13" ht="30">
      <c r="A191" s="25" t="s">
        <v>334</v>
      </c>
      <c r="B191" s="26" t="s">
        <v>290</v>
      </c>
      <c r="C191" s="26" t="s">
        <v>204</v>
      </c>
      <c r="D191" s="26"/>
      <c r="E191" s="26">
        <v>1</v>
      </c>
      <c r="F191" s="27" t="s">
        <v>324</v>
      </c>
      <c r="G191" s="24">
        <v>42401</v>
      </c>
      <c r="H191" s="58">
        <v>42404</v>
      </c>
      <c r="M191" s="60">
        <f>IF(Table2[[#This Row],[Sent to GE Committee]]&gt;0,1,0)</f>
        <v>1</v>
      </c>
    </row>
    <row r="192" spans="1:13" ht="30">
      <c r="A192" s="31" t="s">
        <v>420</v>
      </c>
      <c r="B192" s="30" t="s">
        <v>203</v>
      </c>
      <c r="C192" s="30" t="s">
        <v>240</v>
      </c>
      <c r="D192" s="30" t="s">
        <v>385</v>
      </c>
      <c r="E192" s="26">
        <v>4</v>
      </c>
      <c r="F192" s="27" t="s">
        <v>422</v>
      </c>
      <c r="G192" s="24">
        <v>42417</v>
      </c>
      <c r="H192" s="58">
        <v>42419</v>
      </c>
      <c r="M192" s="60">
        <f>IF(Table2[[#This Row],[Sent to GE Committee]]&gt;0,1,0)</f>
        <v>1</v>
      </c>
    </row>
    <row r="193" spans="1:13">
      <c r="A193" s="57" t="s">
        <v>750</v>
      </c>
      <c r="B193" s="26" t="s">
        <v>290</v>
      </c>
      <c r="C193" s="26" t="s">
        <v>223</v>
      </c>
      <c r="D193" s="27"/>
      <c r="E193" s="73">
        <v>3</v>
      </c>
      <c r="F193" s="37" t="s">
        <v>287</v>
      </c>
      <c r="G193" s="24">
        <v>42454</v>
      </c>
      <c r="H193" s="58">
        <v>42471</v>
      </c>
      <c r="K193" s="57" t="s">
        <v>46</v>
      </c>
      <c r="L193" s="67">
        <v>42471</v>
      </c>
      <c r="M193" s="79">
        <f>IF(Table2[[#This Row],[Sent to GE Committee]]&gt;0,1,0)</f>
        <v>1</v>
      </c>
    </row>
    <row r="194" spans="1:13">
      <c r="A194" s="57" t="s">
        <v>751</v>
      </c>
      <c r="B194" s="26" t="s">
        <v>290</v>
      </c>
      <c r="C194" s="26" t="s">
        <v>223</v>
      </c>
      <c r="D194" s="27"/>
      <c r="E194" s="73">
        <v>3</v>
      </c>
      <c r="F194" s="37" t="s">
        <v>287</v>
      </c>
      <c r="G194" s="24">
        <v>42454</v>
      </c>
      <c r="H194" s="58">
        <v>42471</v>
      </c>
      <c r="K194" s="57" t="s">
        <v>46</v>
      </c>
      <c r="L194" s="67">
        <v>42471</v>
      </c>
      <c r="M194" s="79">
        <f>IF(Table2[[#This Row],[Sent to GE Committee]]&gt;0,1,0)</f>
        <v>1</v>
      </c>
    </row>
    <row r="195" spans="1:13">
      <c r="A195" s="57" t="s">
        <v>752</v>
      </c>
      <c r="B195" s="26" t="s">
        <v>290</v>
      </c>
      <c r="C195" s="26" t="s">
        <v>223</v>
      </c>
      <c r="D195" s="27"/>
      <c r="E195" s="73">
        <v>3</v>
      </c>
      <c r="F195" s="37" t="s">
        <v>287</v>
      </c>
      <c r="G195" s="24">
        <v>42454</v>
      </c>
      <c r="H195" s="58">
        <v>42471</v>
      </c>
      <c r="M195" s="79">
        <f>IF(Table2[[#This Row],[Sent to GE Committee]]&gt;0,1,0)</f>
        <v>1</v>
      </c>
    </row>
    <row r="196" spans="1:13">
      <c r="A196" s="57" t="s">
        <v>753</v>
      </c>
      <c r="B196" s="26" t="s">
        <v>290</v>
      </c>
      <c r="C196" s="26" t="s">
        <v>223</v>
      </c>
      <c r="D196" s="27"/>
      <c r="E196" s="73">
        <v>3</v>
      </c>
      <c r="F196" s="37" t="s">
        <v>287</v>
      </c>
      <c r="G196" s="24">
        <v>42454</v>
      </c>
      <c r="H196" s="58">
        <v>42471</v>
      </c>
      <c r="M196" s="79">
        <f>IF(Table2[[#This Row],[Sent to GE Committee]]&gt;0,1,0)</f>
        <v>1</v>
      </c>
    </row>
    <row r="197" spans="1:13">
      <c r="A197" s="57" t="s">
        <v>754</v>
      </c>
      <c r="B197" s="26" t="s">
        <v>290</v>
      </c>
      <c r="C197" s="26" t="s">
        <v>223</v>
      </c>
      <c r="D197" s="27"/>
      <c r="E197" s="73">
        <v>3</v>
      </c>
      <c r="F197" s="37" t="s">
        <v>287</v>
      </c>
      <c r="G197" s="24">
        <v>42454</v>
      </c>
      <c r="H197" s="58">
        <v>42471</v>
      </c>
      <c r="M197" s="79">
        <f>IF(Table2[[#This Row],[Sent to GE Committee]]&gt;0,1,0)</f>
        <v>1</v>
      </c>
    </row>
    <row r="198" spans="1:13">
      <c r="A198" s="42" t="s">
        <v>407</v>
      </c>
      <c r="B198" s="27" t="s">
        <v>290</v>
      </c>
      <c r="C198" s="27" t="s">
        <v>223</v>
      </c>
      <c r="D198" s="27" t="s">
        <v>391</v>
      </c>
      <c r="E198" s="26">
        <v>2</v>
      </c>
      <c r="F198" s="27" t="s">
        <v>286</v>
      </c>
      <c r="G198" s="24">
        <v>42417</v>
      </c>
      <c r="H198" s="58">
        <v>42419</v>
      </c>
      <c r="K198" s="57" t="s">
        <v>46</v>
      </c>
      <c r="L198" s="67">
        <v>42467</v>
      </c>
      <c r="M198" s="60">
        <f>IF(Table2[[#This Row],[Sent to GE Committee]]&gt;0,1,0)</f>
        <v>1</v>
      </c>
    </row>
    <row r="199" spans="1:13">
      <c r="A199" s="42" t="s">
        <v>408</v>
      </c>
      <c r="B199" s="27" t="s">
        <v>290</v>
      </c>
      <c r="C199" s="27" t="s">
        <v>223</v>
      </c>
      <c r="D199" s="27" t="s">
        <v>391</v>
      </c>
      <c r="E199" s="26">
        <v>2</v>
      </c>
      <c r="F199" s="27" t="s">
        <v>286</v>
      </c>
      <c r="G199" s="24">
        <v>42417</v>
      </c>
      <c r="H199" s="58">
        <v>42419</v>
      </c>
      <c r="K199" s="57" t="s">
        <v>46</v>
      </c>
      <c r="L199" s="67">
        <v>42471</v>
      </c>
      <c r="M199" s="60">
        <f>IF(Table2[[#This Row],[Sent to GE Committee]]&gt;0,1,0)</f>
        <v>1</v>
      </c>
    </row>
    <row r="200" spans="1:13">
      <c r="A200" s="42" t="s">
        <v>409</v>
      </c>
      <c r="B200" s="27" t="s">
        <v>290</v>
      </c>
      <c r="C200" s="27" t="s">
        <v>223</v>
      </c>
      <c r="D200" s="27" t="s">
        <v>391</v>
      </c>
      <c r="E200" s="26">
        <v>2</v>
      </c>
      <c r="F200" s="27" t="s">
        <v>286</v>
      </c>
      <c r="G200" s="24">
        <v>42417</v>
      </c>
      <c r="H200" s="58">
        <v>42419</v>
      </c>
      <c r="M200" s="60">
        <f>IF(Table2[[#This Row],[Sent to GE Committee]]&gt;0,1,0)</f>
        <v>1</v>
      </c>
    </row>
    <row r="201" spans="1:13" ht="30">
      <c r="A201" s="57" t="s">
        <v>586</v>
      </c>
      <c r="B201" s="26" t="s">
        <v>203</v>
      </c>
      <c r="C201" s="26" t="s">
        <v>220</v>
      </c>
      <c r="D201" s="27" t="s">
        <v>385</v>
      </c>
      <c r="E201" s="26">
        <v>3</v>
      </c>
      <c r="F201" s="27" t="s">
        <v>325</v>
      </c>
      <c r="G201" s="24">
        <v>42439</v>
      </c>
      <c r="H201" s="58">
        <v>42444</v>
      </c>
      <c r="K201" s="57" t="s">
        <v>706</v>
      </c>
      <c r="L201" s="67"/>
      <c r="M201" s="60">
        <f>IF(Table2[[#This Row],[Sent to GE Committee]]&gt;0,1,0)</f>
        <v>1</v>
      </c>
    </row>
    <row r="202" spans="1:13">
      <c r="A202" s="57" t="s">
        <v>792</v>
      </c>
      <c r="B202" s="26" t="s">
        <v>290</v>
      </c>
      <c r="C202" s="26" t="s">
        <v>232</v>
      </c>
      <c r="D202" s="27"/>
      <c r="E202" s="27">
        <v>4</v>
      </c>
      <c r="F202" s="27" t="s">
        <v>288</v>
      </c>
      <c r="G202" s="24">
        <v>42454</v>
      </c>
      <c r="H202" s="58">
        <v>42471</v>
      </c>
      <c r="M202" s="79">
        <f>IF(Table2[[#This Row],[Sent to GE Committee]]&gt;0,1,0)</f>
        <v>1</v>
      </c>
    </row>
    <row r="203" spans="1:13">
      <c r="A203" s="57" t="s">
        <v>793</v>
      </c>
      <c r="B203" s="26" t="s">
        <v>290</v>
      </c>
      <c r="C203" s="26" t="s">
        <v>232</v>
      </c>
      <c r="D203" s="27"/>
      <c r="E203" s="27">
        <v>4</v>
      </c>
      <c r="F203" s="27" t="s">
        <v>288</v>
      </c>
      <c r="G203" s="24">
        <v>42454</v>
      </c>
      <c r="H203" s="58">
        <v>42471</v>
      </c>
      <c r="M203" s="79">
        <f>IF(Table2[[#This Row],[Sent to GE Committee]]&gt;0,1,0)</f>
        <v>1</v>
      </c>
    </row>
    <row r="204" spans="1:13">
      <c r="A204" s="42" t="s">
        <v>410</v>
      </c>
      <c r="B204" s="27" t="s">
        <v>290</v>
      </c>
      <c r="C204" s="27" t="s">
        <v>214</v>
      </c>
      <c r="D204" s="27" t="s">
        <v>391</v>
      </c>
      <c r="E204" s="26">
        <v>2</v>
      </c>
      <c r="F204" s="27" t="s">
        <v>286</v>
      </c>
      <c r="G204" s="24">
        <v>42417</v>
      </c>
      <c r="H204" s="58">
        <v>42419</v>
      </c>
      <c r="M204" s="60">
        <f>IF(Table2[[#This Row],[Sent to GE Committee]]&gt;0,1,0)</f>
        <v>1</v>
      </c>
    </row>
    <row r="205" spans="1:13">
      <c r="A205" s="42" t="s">
        <v>411</v>
      </c>
      <c r="B205" s="27" t="s">
        <v>290</v>
      </c>
      <c r="C205" s="27" t="s">
        <v>214</v>
      </c>
      <c r="D205" s="27" t="s">
        <v>391</v>
      </c>
      <c r="E205" s="26">
        <v>2</v>
      </c>
      <c r="F205" s="27" t="s">
        <v>286</v>
      </c>
      <c r="G205" s="24">
        <v>42417</v>
      </c>
      <c r="H205" s="58">
        <v>42419</v>
      </c>
      <c r="K205" s="57" t="s">
        <v>706</v>
      </c>
      <c r="L205" s="67"/>
      <c r="M205" s="60">
        <f>IF(Table2[[#This Row],[Sent to GE Committee]]&gt;0,1,0)</f>
        <v>1</v>
      </c>
    </row>
    <row r="206" spans="1:13">
      <c r="A206" s="57" t="s">
        <v>794</v>
      </c>
      <c r="B206" s="26" t="s">
        <v>290</v>
      </c>
      <c r="C206" s="26" t="s">
        <v>240</v>
      </c>
      <c r="D206" s="27"/>
      <c r="E206" s="27">
        <v>4</v>
      </c>
      <c r="F206" s="27" t="s">
        <v>288</v>
      </c>
      <c r="G206" s="24">
        <v>42454</v>
      </c>
      <c r="H206" s="58">
        <v>42471</v>
      </c>
      <c r="M206" s="79">
        <f>IF(Table2[[#This Row],[Sent to GE Committee]]&gt;0,1,0)</f>
        <v>1</v>
      </c>
    </row>
  </sheetData>
  <conditionalFormatting sqref="A5:A126 A1:A2 A131:A1048576">
    <cfRule type="duplicateValues" dxfId="17" priority="3"/>
  </conditionalFormatting>
  <conditionalFormatting sqref="A3">
    <cfRule type="duplicateValues" dxfId="16" priority="2"/>
  </conditionalFormatting>
  <conditionalFormatting sqref="A4">
    <cfRule type="duplicateValues" dxfId="15" priority="1"/>
  </conditionalFormatting>
  <pageMargins left="0.7" right="0.7" top="0.75" bottom="0.75" header="0.3" footer="0.3"/>
  <pageSetup scale="49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2.85546875" bestFit="1" customWidth="1"/>
    <col min="3" max="3" width="31.7109375" bestFit="1" customWidth="1"/>
    <col min="4" max="4" width="17" bestFit="1" customWidth="1"/>
  </cols>
  <sheetData>
    <row r="3" spans="1:4">
      <c r="A3" s="10" t="s">
        <v>349</v>
      </c>
      <c r="B3" s="20" t="s">
        <v>676</v>
      </c>
      <c r="C3" s="20" t="s">
        <v>376</v>
      </c>
      <c r="D3" s="20" t="s">
        <v>677</v>
      </c>
    </row>
    <row r="4" spans="1:4">
      <c r="A4" s="56" t="s">
        <v>670</v>
      </c>
      <c r="B4" s="12">
        <v>0</v>
      </c>
      <c r="C4" s="12">
        <v>9</v>
      </c>
      <c r="D4" s="12">
        <v>9</v>
      </c>
    </row>
    <row r="5" spans="1:4">
      <c r="A5" s="56" t="s">
        <v>671</v>
      </c>
      <c r="B5" s="12">
        <v>35</v>
      </c>
      <c r="C5" s="12">
        <v>35</v>
      </c>
      <c r="D5" s="12">
        <v>35</v>
      </c>
    </row>
    <row r="6" spans="1:4">
      <c r="A6" s="56" t="s">
        <v>672</v>
      </c>
      <c r="B6" s="12">
        <v>30</v>
      </c>
      <c r="C6" s="12">
        <v>30</v>
      </c>
      <c r="D6" s="12">
        <v>30</v>
      </c>
    </row>
    <row r="7" spans="1:4">
      <c r="A7" s="56" t="s">
        <v>673</v>
      </c>
      <c r="B7" s="12">
        <v>7</v>
      </c>
      <c r="C7" s="12">
        <v>7</v>
      </c>
      <c r="D7" s="12">
        <v>7</v>
      </c>
    </row>
    <row r="8" spans="1:4">
      <c r="A8" s="56" t="s">
        <v>674</v>
      </c>
      <c r="B8" s="12">
        <v>18</v>
      </c>
      <c r="C8" s="12">
        <v>18</v>
      </c>
      <c r="D8" s="12">
        <v>18</v>
      </c>
    </row>
    <row r="9" spans="1:4">
      <c r="A9" s="56" t="s">
        <v>675</v>
      </c>
      <c r="B9" s="12">
        <v>26</v>
      </c>
      <c r="C9" s="12">
        <v>26</v>
      </c>
      <c r="D9" s="12">
        <v>26</v>
      </c>
    </row>
    <row r="10" spans="1:4">
      <c r="A10" s="56" t="s">
        <v>708</v>
      </c>
      <c r="B10" s="12">
        <v>80</v>
      </c>
      <c r="C10" s="12">
        <v>80</v>
      </c>
      <c r="D10" s="12">
        <v>80</v>
      </c>
    </row>
    <row r="11" spans="1:4">
      <c r="A11" s="56" t="s">
        <v>350</v>
      </c>
      <c r="B11" s="12">
        <v>196</v>
      </c>
      <c r="C11" s="12">
        <v>205</v>
      </c>
      <c r="D11" s="12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8"/>
  <sheetViews>
    <sheetView workbookViewId="0">
      <selection activeCell="I18" sqref="I18"/>
    </sheetView>
  </sheetViews>
  <sheetFormatPr defaultRowHeight="15"/>
  <cols>
    <col min="1" max="1" width="28.28515625" customWidth="1"/>
    <col min="2" max="2" width="16.28515625" customWidth="1"/>
    <col min="3" max="4" width="3.28515625" customWidth="1"/>
    <col min="5" max="5" width="3.140625" customWidth="1"/>
    <col min="6" max="6" width="4" bestFit="1" customWidth="1"/>
    <col min="7" max="8" width="3.140625" customWidth="1"/>
    <col min="9" max="9" width="3.140625" bestFit="1" customWidth="1"/>
    <col min="10" max="10" width="3.140625" customWidth="1"/>
    <col min="11" max="11" width="6.140625" bestFit="1" customWidth="1"/>
    <col min="12" max="12" width="9.28515625" bestFit="1" customWidth="1"/>
    <col min="13" max="13" width="6.28515625" bestFit="1" customWidth="1"/>
    <col min="14" max="14" width="6.28515625" customWidth="1"/>
    <col min="15" max="18" width="3.140625" bestFit="1" customWidth="1"/>
    <col min="19" max="19" width="3.5703125" bestFit="1" customWidth="1"/>
    <col min="20" max="20" width="6.28515625" bestFit="1" customWidth="1"/>
    <col min="21" max="21" width="3.28515625" bestFit="1" customWidth="1"/>
    <col min="22" max="22" width="6.42578125" bestFit="1" customWidth="1"/>
    <col min="23" max="25" width="3.28515625" bestFit="1" customWidth="1"/>
    <col min="26" max="26" width="3" bestFit="1" customWidth="1"/>
    <col min="27" max="27" width="11.28515625" bestFit="1" customWidth="1"/>
  </cols>
  <sheetData>
    <row r="3" spans="1:27">
      <c r="B3" s="10" t="s">
        <v>423</v>
      </c>
    </row>
    <row r="4" spans="1:27">
      <c r="A4" s="10" t="s">
        <v>349</v>
      </c>
      <c r="B4" s="20" t="s">
        <v>294</v>
      </c>
      <c r="C4" s="20" t="s">
        <v>328</v>
      </c>
      <c r="D4" s="20" t="s">
        <v>330</v>
      </c>
      <c r="E4" s="20" t="s">
        <v>300</v>
      </c>
      <c r="F4" s="20" t="s">
        <v>399</v>
      </c>
      <c r="G4" s="20" t="s">
        <v>511</v>
      </c>
      <c r="H4" s="20" t="s">
        <v>291</v>
      </c>
      <c r="I4" s="20" t="s">
        <v>332</v>
      </c>
      <c r="J4" s="20" t="s">
        <v>237</v>
      </c>
      <c r="K4" s="20" t="s">
        <v>771</v>
      </c>
      <c r="L4" s="20" t="s">
        <v>775</v>
      </c>
      <c r="M4" s="20" t="s">
        <v>309</v>
      </c>
      <c r="N4" s="20" t="s">
        <v>760</v>
      </c>
      <c r="O4" s="20" t="s">
        <v>214</v>
      </c>
      <c r="P4" s="20" t="s">
        <v>220</v>
      </c>
      <c r="Q4" s="20" t="s">
        <v>223</v>
      </c>
      <c r="R4" s="20" t="s">
        <v>232</v>
      </c>
      <c r="S4" s="20" t="s">
        <v>311</v>
      </c>
      <c r="T4" s="20" t="s">
        <v>247</v>
      </c>
      <c r="U4" s="20" t="s">
        <v>211</v>
      </c>
      <c r="V4" s="20" t="s">
        <v>416</v>
      </c>
      <c r="W4" s="20" t="s">
        <v>388</v>
      </c>
      <c r="X4" s="20" t="s">
        <v>204</v>
      </c>
      <c r="Y4" s="20" t="s">
        <v>240</v>
      </c>
      <c r="Z4" s="20" t="s">
        <v>217</v>
      </c>
      <c r="AA4" s="20" t="s">
        <v>350</v>
      </c>
    </row>
    <row r="5" spans="1:27">
      <c r="A5" s="11" t="s">
        <v>711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>
      <c r="A6" s="78" t="s">
        <v>676</v>
      </c>
      <c r="B6" s="12"/>
      <c r="C6" s="12"/>
      <c r="D6" s="12"/>
      <c r="E6" s="12"/>
      <c r="F6" s="12"/>
      <c r="G6" s="12"/>
      <c r="H6" s="12"/>
      <c r="I6" s="12"/>
      <c r="J6" s="12">
        <v>0</v>
      </c>
      <c r="K6" s="12"/>
      <c r="L6" s="12"/>
      <c r="M6" s="12"/>
      <c r="N6" s="12"/>
      <c r="O6" s="12"/>
      <c r="P6" s="12">
        <v>0</v>
      </c>
      <c r="Q6" s="12"/>
      <c r="R6" s="12">
        <v>0</v>
      </c>
      <c r="S6" s="12"/>
      <c r="T6" s="12"/>
      <c r="U6" s="12"/>
      <c r="V6" s="12"/>
      <c r="W6" s="12">
        <v>0</v>
      </c>
      <c r="X6" s="12"/>
      <c r="Y6" s="12">
        <v>0</v>
      </c>
      <c r="Z6" s="12">
        <v>0</v>
      </c>
      <c r="AA6" s="12">
        <v>0</v>
      </c>
    </row>
    <row r="7" spans="1:27">
      <c r="A7" s="78" t="s">
        <v>709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>
      <c r="A8" s="11" t="s">
        <v>712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>
      <c r="A9" s="78" t="s">
        <v>676</v>
      </c>
      <c r="B9" s="12">
        <v>2</v>
      </c>
      <c r="C9" s="12">
        <v>1</v>
      </c>
      <c r="D9" s="12">
        <v>2</v>
      </c>
      <c r="E9" s="12">
        <v>1</v>
      </c>
      <c r="F9" s="12">
        <v>1</v>
      </c>
      <c r="G9" s="12"/>
      <c r="H9" s="12">
        <v>5</v>
      </c>
      <c r="I9" s="12">
        <v>3</v>
      </c>
      <c r="J9" s="12">
        <v>3</v>
      </c>
      <c r="K9" s="12"/>
      <c r="L9" s="12"/>
      <c r="M9" s="12">
        <v>1</v>
      </c>
      <c r="N9" s="12"/>
      <c r="O9" s="12">
        <v>6</v>
      </c>
      <c r="P9" s="12">
        <v>4</v>
      </c>
      <c r="Q9" s="12">
        <v>10</v>
      </c>
      <c r="R9" s="12">
        <v>4</v>
      </c>
      <c r="S9" s="12">
        <v>1</v>
      </c>
      <c r="T9" s="12">
        <v>5</v>
      </c>
      <c r="U9" s="12"/>
      <c r="V9" s="12">
        <v>2</v>
      </c>
      <c r="W9" s="12">
        <v>2</v>
      </c>
      <c r="X9" s="12">
        <v>8</v>
      </c>
      <c r="Y9" s="12">
        <v>7</v>
      </c>
      <c r="Z9" s="12">
        <v>4</v>
      </c>
      <c r="AA9" s="12">
        <v>72</v>
      </c>
    </row>
    <row r="10" spans="1:27">
      <c r="A10" s="78" t="s">
        <v>709</v>
      </c>
      <c r="B10" s="12">
        <v>2</v>
      </c>
      <c r="C10" s="12"/>
      <c r="D10" s="12"/>
      <c r="E10" s="12">
        <v>1</v>
      </c>
      <c r="F10" s="12">
        <v>1</v>
      </c>
      <c r="G10" s="12"/>
      <c r="H10" s="12">
        <v>5</v>
      </c>
      <c r="I10" s="12">
        <v>1</v>
      </c>
      <c r="J10" s="12">
        <v>1</v>
      </c>
      <c r="K10" s="12"/>
      <c r="L10" s="12"/>
      <c r="M10" s="12">
        <v>1</v>
      </c>
      <c r="N10" s="12"/>
      <c r="O10" s="12">
        <v>2</v>
      </c>
      <c r="P10" s="12">
        <v>2</v>
      </c>
      <c r="Q10" s="12">
        <v>8</v>
      </c>
      <c r="R10" s="12">
        <v>1</v>
      </c>
      <c r="S10" s="12">
        <v>1</v>
      </c>
      <c r="T10" s="12">
        <v>3</v>
      </c>
      <c r="U10" s="12"/>
      <c r="V10" s="12"/>
      <c r="W10" s="12">
        <v>2</v>
      </c>
      <c r="X10" s="12">
        <v>4</v>
      </c>
      <c r="Y10" s="12">
        <v>5</v>
      </c>
      <c r="Z10" s="12">
        <v>3</v>
      </c>
      <c r="AA10" s="12">
        <v>43</v>
      </c>
    </row>
    <row r="11" spans="1:27">
      <c r="A11" s="11" t="s">
        <v>713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>
      <c r="A12" s="78" t="s">
        <v>676</v>
      </c>
      <c r="B12" s="12"/>
      <c r="C12" s="12">
        <v>1</v>
      </c>
      <c r="D12" s="12"/>
      <c r="E12" s="12">
        <v>5</v>
      </c>
      <c r="F12" s="12"/>
      <c r="G12" s="12">
        <v>4</v>
      </c>
      <c r="H12" s="12">
        <v>2</v>
      </c>
      <c r="I12" s="12"/>
      <c r="J12" s="12">
        <v>8</v>
      </c>
      <c r="K12" s="12"/>
      <c r="L12" s="12"/>
      <c r="M12" s="12"/>
      <c r="N12" s="12"/>
      <c r="O12" s="12">
        <v>1</v>
      </c>
      <c r="P12" s="12">
        <v>2</v>
      </c>
      <c r="Q12" s="12">
        <v>10</v>
      </c>
      <c r="R12" s="12">
        <v>1</v>
      </c>
      <c r="S12" s="12"/>
      <c r="T12" s="12">
        <v>2</v>
      </c>
      <c r="U12" s="12"/>
      <c r="V12" s="12"/>
      <c r="W12" s="12"/>
      <c r="X12" s="12">
        <v>2</v>
      </c>
      <c r="Y12" s="12">
        <v>5</v>
      </c>
      <c r="Z12" s="12">
        <v>1</v>
      </c>
      <c r="AA12" s="12">
        <v>44</v>
      </c>
    </row>
    <row r="13" spans="1:27">
      <c r="A13" s="78" t="s">
        <v>709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10</v>
      </c>
      <c r="R13" s="12"/>
      <c r="S13" s="12"/>
      <c r="T13" s="12"/>
      <c r="U13" s="12"/>
      <c r="V13" s="12"/>
      <c r="W13" s="12"/>
      <c r="X13" s="12"/>
      <c r="Y13" s="12"/>
      <c r="Z13" s="12"/>
      <c r="AA13" s="12">
        <v>10</v>
      </c>
    </row>
    <row r="14" spans="1:27">
      <c r="A14" s="11" t="s">
        <v>714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>
      <c r="A15" s="78" t="s">
        <v>676</v>
      </c>
      <c r="B15" s="12"/>
      <c r="C15" s="12">
        <v>2</v>
      </c>
      <c r="D15" s="12"/>
      <c r="E15" s="12">
        <v>4</v>
      </c>
      <c r="F15" s="12"/>
      <c r="G15" s="12">
        <v>1</v>
      </c>
      <c r="H15" s="12">
        <v>3</v>
      </c>
      <c r="I15" s="12">
        <v>4</v>
      </c>
      <c r="J15" s="12">
        <v>7</v>
      </c>
      <c r="K15" s="12">
        <v>3</v>
      </c>
      <c r="L15" s="12">
        <v>1</v>
      </c>
      <c r="M15" s="12">
        <v>3</v>
      </c>
      <c r="N15" s="12">
        <v>1</v>
      </c>
      <c r="O15" s="12">
        <v>7</v>
      </c>
      <c r="P15" s="12">
        <v>3</v>
      </c>
      <c r="Q15" s="12">
        <v>12</v>
      </c>
      <c r="R15" s="12">
        <v>7</v>
      </c>
      <c r="S15" s="12"/>
      <c r="T15" s="12">
        <v>6</v>
      </c>
      <c r="U15" s="12">
        <v>1</v>
      </c>
      <c r="V15" s="12"/>
      <c r="W15" s="12"/>
      <c r="X15" s="12"/>
      <c r="Y15" s="12">
        <v>9</v>
      </c>
      <c r="Z15" s="12">
        <v>6</v>
      </c>
      <c r="AA15" s="12">
        <v>80</v>
      </c>
    </row>
    <row r="16" spans="1:27">
      <c r="A16" s="78" t="s">
        <v>709</v>
      </c>
      <c r="B16" s="12"/>
      <c r="C16" s="12"/>
      <c r="D16" s="12"/>
      <c r="E16" s="12"/>
      <c r="F16" s="12"/>
      <c r="G16" s="12"/>
      <c r="H16" s="12"/>
      <c r="I16" s="12">
        <v>1</v>
      </c>
      <c r="J16" s="12"/>
      <c r="K16" s="12"/>
      <c r="L16" s="12"/>
      <c r="M16" s="12"/>
      <c r="N16" s="12"/>
      <c r="O16" s="12"/>
      <c r="P16" s="12"/>
      <c r="Q16" s="12">
        <v>2</v>
      </c>
      <c r="R16" s="12"/>
      <c r="S16" s="12"/>
      <c r="T16" s="12"/>
      <c r="U16" s="12"/>
      <c r="V16" s="12"/>
      <c r="W16" s="12"/>
      <c r="X16" s="12"/>
      <c r="Y16" s="12"/>
      <c r="Z16" s="12"/>
      <c r="AA16" s="12">
        <v>3</v>
      </c>
    </row>
    <row r="17" spans="1:27">
      <c r="A17" s="11" t="s">
        <v>715</v>
      </c>
      <c r="B17" s="12">
        <v>2</v>
      </c>
      <c r="C17" s="12">
        <v>4</v>
      </c>
      <c r="D17" s="12">
        <v>2</v>
      </c>
      <c r="E17" s="12">
        <v>10</v>
      </c>
      <c r="F17" s="12">
        <v>1</v>
      </c>
      <c r="G17" s="12">
        <v>5</v>
      </c>
      <c r="H17" s="12">
        <v>10</v>
      </c>
      <c r="I17" s="12">
        <v>7</v>
      </c>
      <c r="J17" s="12">
        <v>18</v>
      </c>
      <c r="K17" s="12">
        <v>3</v>
      </c>
      <c r="L17" s="12">
        <v>1</v>
      </c>
      <c r="M17" s="12">
        <v>4</v>
      </c>
      <c r="N17" s="12">
        <v>1</v>
      </c>
      <c r="O17" s="12">
        <v>14</v>
      </c>
      <c r="P17" s="12">
        <v>9</v>
      </c>
      <c r="Q17" s="12">
        <v>32</v>
      </c>
      <c r="R17" s="12">
        <v>12</v>
      </c>
      <c r="S17" s="12">
        <v>1</v>
      </c>
      <c r="T17" s="12">
        <v>13</v>
      </c>
      <c r="U17" s="12">
        <v>1</v>
      </c>
      <c r="V17" s="12">
        <v>2</v>
      </c>
      <c r="W17" s="12">
        <v>2</v>
      </c>
      <c r="X17" s="12">
        <v>10</v>
      </c>
      <c r="Y17" s="12">
        <v>21</v>
      </c>
      <c r="Z17" s="12">
        <v>11</v>
      </c>
      <c r="AA17" s="12">
        <v>196</v>
      </c>
    </row>
    <row r="18" spans="1:27">
      <c r="A18" s="11" t="s">
        <v>710</v>
      </c>
      <c r="B18" s="12">
        <v>2</v>
      </c>
      <c r="C18" s="12"/>
      <c r="D18" s="12"/>
      <c r="E18" s="12">
        <v>1</v>
      </c>
      <c r="F18" s="12">
        <v>1</v>
      </c>
      <c r="G18" s="12"/>
      <c r="H18" s="12">
        <v>5</v>
      </c>
      <c r="I18" s="12">
        <v>2</v>
      </c>
      <c r="J18" s="12">
        <v>1</v>
      </c>
      <c r="K18" s="12"/>
      <c r="L18" s="12"/>
      <c r="M18" s="12">
        <v>1</v>
      </c>
      <c r="N18" s="12"/>
      <c r="O18" s="12">
        <v>2</v>
      </c>
      <c r="P18" s="12">
        <v>2</v>
      </c>
      <c r="Q18" s="12">
        <v>20</v>
      </c>
      <c r="R18" s="12">
        <v>1</v>
      </c>
      <c r="S18" s="12">
        <v>1</v>
      </c>
      <c r="T18" s="12">
        <v>3</v>
      </c>
      <c r="U18" s="12"/>
      <c r="V18" s="12"/>
      <c r="W18" s="12">
        <v>2</v>
      </c>
      <c r="X18" s="12">
        <v>4</v>
      </c>
      <c r="Y18" s="12">
        <v>5</v>
      </c>
      <c r="Z18" s="12">
        <v>3</v>
      </c>
      <c r="AA18" s="12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7" sqref="A17"/>
    </sheetView>
  </sheetViews>
  <sheetFormatPr defaultRowHeight="15"/>
  <cols>
    <col min="1" max="1" width="22.5703125" customWidth="1"/>
    <col min="3" max="3" width="22.42578125" bestFit="1" customWidth="1"/>
    <col min="6" max="6" width="28.5703125" customWidth="1"/>
  </cols>
  <sheetData>
    <row r="1" spans="1:6">
      <c r="A1" t="s">
        <v>30</v>
      </c>
      <c r="C1" t="s">
        <v>33</v>
      </c>
      <c r="E1" t="s">
        <v>40</v>
      </c>
      <c r="F1" t="s">
        <v>46</v>
      </c>
    </row>
    <row r="2" spans="1:6">
      <c r="A2" t="s">
        <v>25</v>
      </c>
      <c r="C2" t="s">
        <v>29</v>
      </c>
      <c r="E2" t="s">
        <v>41</v>
      </c>
      <c r="F2" t="s">
        <v>47</v>
      </c>
    </row>
    <row r="3" spans="1:6">
      <c r="A3" t="s">
        <v>26</v>
      </c>
      <c r="C3" t="s">
        <v>34</v>
      </c>
      <c r="E3" t="s">
        <v>42</v>
      </c>
      <c r="F3" t="s">
        <v>29</v>
      </c>
    </row>
    <row r="4" spans="1:6">
      <c r="A4" t="s">
        <v>27</v>
      </c>
      <c r="C4" t="s">
        <v>35</v>
      </c>
      <c r="E4" t="s">
        <v>43</v>
      </c>
      <c r="F4" t="s">
        <v>48</v>
      </c>
    </row>
    <row r="5" spans="1:6">
      <c r="A5" t="s">
        <v>28</v>
      </c>
      <c r="E5" t="s">
        <v>44</v>
      </c>
      <c r="F5" t="s">
        <v>49</v>
      </c>
    </row>
    <row r="6" spans="1:6">
      <c r="A6" t="s">
        <v>29</v>
      </c>
      <c r="E6" t="s">
        <v>143</v>
      </c>
      <c r="F6" t="s">
        <v>128</v>
      </c>
    </row>
    <row r="12" spans="1:6">
      <c r="A12" t="s">
        <v>138</v>
      </c>
    </row>
    <row r="13" spans="1:6">
      <c r="A13" t="s">
        <v>142</v>
      </c>
    </row>
    <row r="14" spans="1:6">
      <c r="A14" t="s">
        <v>60</v>
      </c>
    </row>
    <row r="15" spans="1:6">
      <c r="A15" t="s">
        <v>144</v>
      </c>
    </row>
    <row r="16" spans="1:6">
      <c r="A16" t="s">
        <v>136</v>
      </c>
    </row>
    <row r="17" spans="1:1">
      <c r="A17" s="19" t="s">
        <v>139</v>
      </c>
    </row>
    <row r="18" spans="1:1">
      <c r="A18" t="s">
        <v>383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Referrals</vt:lpstr>
      <vt:lpstr>GE - New and Revisioned</vt:lpstr>
      <vt:lpstr>GE-001-156</vt:lpstr>
      <vt:lpstr>Number of GE-001-156 Courses</vt:lpstr>
      <vt:lpstr>Converted GE Courses Per Area</vt:lpstr>
      <vt:lpstr>Data Validation</vt:lpstr>
      <vt:lpstr>Sheet1</vt:lpstr>
      <vt:lpstr>'GE - New and Revisioned'!Print_Area</vt:lpstr>
      <vt:lpstr>'GE - New and Revisioned'!Print_Titles</vt:lpstr>
      <vt:lpstr>'GE-001-156'!Print_Titles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D Otto</cp:lastModifiedBy>
  <cp:lastPrinted>2016-03-29T17:52:27Z</cp:lastPrinted>
  <dcterms:created xsi:type="dcterms:W3CDTF">2014-10-22T16:48:51Z</dcterms:created>
  <dcterms:modified xsi:type="dcterms:W3CDTF">2016-04-11T23:16:01Z</dcterms:modified>
</cp:coreProperties>
</file>